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LR\Szervíz Támogatás\Műszaki dokumentációk\Polar\MultiSplit\MO_H_SDO MultiSplit kültéri\10 GEO_H tarifa\"/>
    </mc:Choice>
  </mc:AlternateContent>
  <xr:revisionPtr revIDLastSave="0" documentId="13_ncr:1_{7BCA4F09-F25B-403A-B283-CA70FC716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utdoor" sheetId="1" r:id="rId1"/>
    <sheet name="Console" sheetId="5" r:id="rId2"/>
    <sheet name="Cassette" sheetId="4" r:id="rId3"/>
    <sheet name="Duct" sheetId="3" r:id="rId4"/>
    <sheet name="Tpro" sheetId="2" r:id="rId5"/>
  </sheets>
  <definedNames>
    <definedName name="Requirements_for_minimum_energy_efficiency_and_maximum_sound_power_level" localSheetId="1">#REF!</definedName>
    <definedName name="Requirements_for_minimum_energy_efficiency_and_maximum_sound_power_leve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2" i="1"/>
  <c r="G32" i="1"/>
  <c r="H31" i="1"/>
  <c r="G31" i="1"/>
</calcChain>
</file>

<file path=xl/sharedStrings.xml><?xml version="1.0" encoding="utf-8"?>
<sst xmlns="http://schemas.openxmlformats.org/spreadsheetml/2006/main" count="766" uniqueCount="282">
  <si>
    <t xml:space="preserve">Technical Specifications </t>
    <phoneticPr fontId="4" type="noConversion"/>
  </si>
  <si>
    <t>1 to 2</t>
    <phoneticPr fontId="4" type="noConversion"/>
  </si>
  <si>
    <t>1 to 3</t>
    <phoneticPr fontId="4" type="noConversion"/>
  </si>
  <si>
    <t>1 to 4</t>
    <phoneticPr fontId="4" type="noConversion"/>
  </si>
  <si>
    <t>1 to 5</t>
    <phoneticPr fontId="4" type="noConversion"/>
  </si>
  <si>
    <t>Model No.</t>
  </si>
  <si>
    <t>Standard indoor combination under Erp</t>
    <phoneticPr fontId="4" type="noConversion"/>
  </si>
  <si>
    <t>7+7</t>
    <phoneticPr fontId="4" type="noConversion"/>
  </si>
  <si>
    <t>09+09</t>
  </si>
  <si>
    <t>09+09+09</t>
  </si>
  <si>
    <t>09+09+09+09</t>
  </si>
  <si>
    <t>09+09+09+09+09</t>
    <phoneticPr fontId="3" type="noConversion"/>
  </si>
  <si>
    <t>One unit</t>
    <phoneticPr fontId="4" type="noConversion"/>
  </si>
  <si>
    <t>07,09,12</t>
    <phoneticPr fontId="4" type="noConversion"/>
  </si>
  <si>
    <t>09,12,18</t>
  </si>
  <si>
    <t>/</t>
    <phoneticPr fontId="3" type="noConversion"/>
  </si>
  <si>
    <t>Two units</t>
    <phoneticPr fontId="4" type="noConversion"/>
  </si>
  <si>
    <t>07+07;07+09;07+12
09+09;09+12</t>
    <phoneticPr fontId="4" type="noConversion"/>
  </si>
  <si>
    <t>09+09,09+12,09+18,12+12</t>
    <phoneticPr fontId="4" type="noConversion"/>
  </si>
  <si>
    <t>09+09,09+12,12+12,
09+18,12+18,18+18</t>
    <phoneticPr fontId="4" type="noConversion"/>
  </si>
  <si>
    <t>Three units</t>
    <phoneticPr fontId="4" type="noConversion"/>
  </si>
  <si>
    <t>None</t>
    <phoneticPr fontId="4" type="noConversion"/>
  </si>
  <si>
    <t>09+09+09,09+09+12,09+09+18,
09+12+12,09+12+18,12+12+12</t>
    <phoneticPr fontId="4" type="noConversion"/>
  </si>
  <si>
    <t>09+09+09,09+09+12,09+12+12,
09+09+18,09+12+18,12+12+12,
12+12+18</t>
    <phoneticPr fontId="4" type="noConversion"/>
  </si>
  <si>
    <t>09+09+09,09+09+12,09+12+12,
09+09+18,09+12+18,12+12+12,
12+12+18,12+18+18,18+18+18</t>
    <phoneticPr fontId="4" type="noConversion"/>
  </si>
  <si>
    <t>Four units</t>
    <phoneticPr fontId="4" type="noConversion"/>
  </si>
  <si>
    <t>09+09+09+09,09+09+09+12,09+09+09+18,
09+09+12+12,09+09+12+18,09+12+12+12,
09+12+12+18,09+12+18+18,09+18+18+18,
12+12+12+12,12+12+12+18,12+12+18+18</t>
    <phoneticPr fontId="3" type="noConversion"/>
  </si>
  <si>
    <t>Five units</t>
    <phoneticPr fontId="4" type="noConversion"/>
  </si>
  <si>
    <t>09+09+09+09+09,09+09+09+09+12,09+09+09+09+18,
09+09+09+12+12,09+09+09+12+18,09+09+09+18+18,
09+09+12+12+12,09+09+12+12+18,09+12+12+12+12,
09+12+12+12+18,12+12+12+12+12</t>
    <phoneticPr fontId="3" type="noConversion"/>
  </si>
  <si>
    <t>Control type</t>
  </si>
  <si>
    <t>Remote Controller</t>
    <phoneticPr fontId="4" type="noConversion"/>
  </si>
  <si>
    <t>Cooling capacity</t>
    <phoneticPr fontId="4" type="noConversion"/>
  </si>
  <si>
    <t>Btu/h</t>
    <phoneticPr fontId="4" type="noConversion"/>
  </si>
  <si>
    <t>14000(4000~16500)</t>
    <phoneticPr fontId="4" type="noConversion"/>
  </si>
  <si>
    <t>18000(4200~19100)</t>
    <phoneticPr fontId="4" type="noConversion"/>
  </si>
  <si>
    <t>27000(9500~30000)</t>
    <phoneticPr fontId="4" type="noConversion"/>
  </si>
  <si>
    <t>32000(10600~35000)</t>
    <phoneticPr fontId="4" type="noConversion"/>
  </si>
  <si>
    <t>42000(11300~44700)</t>
    <phoneticPr fontId="3" type="noConversion"/>
  </si>
  <si>
    <t>W</t>
    <phoneticPr fontId="4" type="noConversion"/>
  </si>
  <si>
    <t>4100(1200~4850)</t>
    <phoneticPr fontId="4" type="noConversion"/>
  </si>
  <si>
    <t>5200(1230~5600)</t>
    <phoneticPr fontId="4" type="noConversion"/>
  </si>
  <si>
    <t>7900(2800~8800)</t>
    <phoneticPr fontId="4" type="noConversion"/>
  </si>
  <si>
    <t>12200(3300~13100)</t>
    <phoneticPr fontId="3" type="noConversion"/>
  </si>
  <si>
    <t>Heating capacity</t>
    <phoneticPr fontId="4" type="noConversion"/>
  </si>
  <si>
    <t>14700(4300~17800)</t>
    <phoneticPr fontId="4" type="noConversion"/>
  </si>
  <si>
    <t>27000(8350~30000)</t>
    <phoneticPr fontId="4" type="noConversion"/>
  </si>
  <si>
    <t>32000(8700~35000)</t>
    <phoneticPr fontId="4" type="noConversion"/>
  </si>
  <si>
    <t>4310(1250~5200)</t>
    <phoneticPr fontId="4" type="noConversion"/>
  </si>
  <si>
    <t>7960(2450~8800)</t>
    <phoneticPr fontId="4" type="noConversion"/>
  </si>
  <si>
    <t>Phdesignc</t>
    <phoneticPr fontId="4" type="noConversion"/>
  </si>
  <si>
    <t>Phdesignh</t>
    <phoneticPr fontId="4" type="noConversion"/>
  </si>
  <si>
    <t>SEER (Class)</t>
    <phoneticPr fontId="4" type="noConversion"/>
  </si>
  <si>
    <t>W/W</t>
    <phoneticPr fontId="4" type="noConversion"/>
  </si>
  <si>
    <t>6.1 (A++)</t>
    <phoneticPr fontId="4" type="noConversion"/>
  </si>
  <si>
    <t>6.2 (A++)</t>
    <phoneticPr fontId="4" type="noConversion"/>
  </si>
  <si>
    <t>SCOP  (Class)</t>
    <phoneticPr fontId="4" type="noConversion"/>
  </si>
  <si>
    <t>W/W</t>
    <phoneticPr fontId="4" type="noConversion"/>
  </si>
  <si>
    <t>4.0 (A+)</t>
    <phoneticPr fontId="4" type="noConversion"/>
  </si>
  <si>
    <t>EER</t>
    <phoneticPr fontId="4" type="noConversion"/>
  </si>
  <si>
    <t>COP</t>
    <phoneticPr fontId="4" type="noConversion"/>
  </si>
  <si>
    <t>W</t>
  </si>
  <si>
    <t>Outdoor sound power level</t>
    <phoneticPr fontId="4" type="noConversion"/>
  </si>
  <si>
    <t>dB(A)</t>
  </si>
  <si>
    <t>Electrical Data</t>
    <phoneticPr fontId="4" type="noConversion"/>
  </si>
  <si>
    <t>Power supply</t>
  </si>
  <si>
    <t>220-240V~/50HZ</t>
    <phoneticPr fontId="4" type="noConversion"/>
  </si>
  <si>
    <t>Voltage Range</t>
  </si>
  <si>
    <t>V</t>
  </si>
  <si>
    <t>165~265</t>
    <phoneticPr fontId="4" type="noConversion"/>
  </si>
  <si>
    <t>Power input</t>
    <phoneticPr fontId="4" type="noConversion"/>
  </si>
  <si>
    <t>Cooling</t>
  </si>
  <si>
    <t>1246(250~1560)</t>
    <phoneticPr fontId="4" type="noConversion"/>
  </si>
  <si>
    <t>1605(280~2053)</t>
    <phoneticPr fontId="4" type="noConversion"/>
  </si>
  <si>
    <t>2633(350~2850)</t>
    <phoneticPr fontId="4" type="noConversion"/>
  </si>
  <si>
    <t>2765(410~3500)</t>
    <phoneticPr fontId="4" type="noConversion"/>
  </si>
  <si>
    <t>3812(730~5400)</t>
    <phoneticPr fontId="3" type="noConversion"/>
  </si>
  <si>
    <t>Heating</t>
  </si>
  <si>
    <t>1159(230~1560)</t>
    <phoneticPr fontId="4" type="noConversion"/>
  </si>
  <si>
    <t>1418(250~2053)</t>
    <phoneticPr fontId="4" type="noConversion"/>
  </si>
  <si>
    <t>2123(420~2850)</t>
    <phoneticPr fontId="4" type="noConversion"/>
  </si>
  <si>
    <t>2547(510~3500)</t>
    <phoneticPr fontId="4" type="noConversion"/>
  </si>
  <si>
    <t>3686(800~5400)</t>
    <phoneticPr fontId="3" type="noConversion"/>
  </si>
  <si>
    <t>Operating Current</t>
    <phoneticPr fontId="4" type="noConversion"/>
  </si>
  <si>
    <t>A</t>
    <phoneticPr fontId="4" type="noConversion"/>
  </si>
  <si>
    <t>6.3(1.2~8.0)</t>
    <phoneticPr fontId="4" type="noConversion"/>
  </si>
  <si>
    <t>12.7(1.6~14.0)</t>
    <phoneticPr fontId="4" type="noConversion"/>
  </si>
  <si>
    <t>14.1(1.8~17.0)</t>
    <phoneticPr fontId="4" type="noConversion"/>
  </si>
  <si>
    <t>16.8(3.2~24.0)</t>
    <phoneticPr fontId="3" type="noConversion"/>
  </si>
  <si>
    <t>5.9(1.1~8.0)</t>
    <phoneticPr fontId="4" type="noConversion"/>
  </si>
  <si>
    <t>7.3(1.2~10.5)</t>
    <phoneticPr fontId="4" type="noConversion"/>
  </si>
  <si>
    <t>10.9(1.9-14.0)</t>
    <phoneticPr fontId="4" type="noConversion"/>
  </si>
  <si>
    <t>13.0(2.3~17.0)</t>
    <phoneticPr fontId="4" type="noConversion"/>
  </si>
  <si>
    <t>15.8(3.5~24.0)</t>
    <phoneticPr fontId="3" type="noConversion"/>
  </si>
  <si>
    <t>Annual eletricity  consumption</t>
    <phoneticPr fontId="4" type="noConversion"/>
  </si>
  <si>
    <t>KWh</t>
    <phoneticPr fontId="4" type="noConversion"/>
  </si>
  <si>
    <t>Average</t>
    <phoneticPr fontId="4" type="noConversion"/>
  </si>
  <si>
    <t>KWh</t>
    <phoneticPr fontId="4" type="noConversion"/>
  </si>
  <si>
    <t>Refrigerating System</t>
    <phoneticPr fontId="4" type="noConversion"/>
  </si>
  <si>
    <t>Refrigerant/Charge</t>
  </si>
  <si>
    <t>Gram</t>
  </si>
  <si>
    <t>R32/1100g</t>
    <phoneticPr fontId="4" type="noConversion"/>
  </si>
  <si>
    <t>R32/1600g</t>
    <phoneticPr fontId="4" type="noConversion"/>
  </si>
  <si>
    <t>R32/2200g</t>
    <phoneticPr fontId="4" type="noConversion"/>
  </si>
  <si>
    <t>R32/3000g</t>
    <phoneticPr fontId="4" type="noConversion"/>
  </si>
  <si>
    <t>CO2 equivalent</t>
    <phoneticPr fontId="4" type="noConversion"/>
  </si>
  <si>
    <t>Tonnes</t>
    <phoneticPr fontId="4" type="noConversion"/>
  </si>
  <si>
    <t>Compressor type</t>
    <phoneticPr fontId="4" type="noConversion"/>
  </si>
  <si>
    <t>Rotary</t>
    <phoneticPr fontId="4" type="noConversion"/>
  </si>
  <si>
    <t>Twin Rotary</t>
    <phoneticPr fontId="4" type="noConversion"/>
  </si>
  <si>
    <t>Fan System</t>
    <phoneticPr fontId="4" type="noConversion"/>
  </si>
  <si>
    <t>Outdoor fan type</t>
  </si>
  <si>
    <t>axial-flow</t>
    <phoneticPr fontId="4" type="noConversion"/>
  </si>
  <si>
    <t>Outdoor fan speed</t>
  </si>
  <si>
    <t>rpm</t>
  </si>
  <si>
    <t>Outdoor fan motor output</t>
  </si>
  <si>
    <t>Outdoor coil</t>
    <phoneticPr fontId="4" type="noConversion"/>
  </si>
  <si>
    <t>Number of rows</t>
    <phoneticPr fontId="4" type="noConversion"/>
  </si>
  <si>
    <t>/</t>
    <phoneticPr fontId="4" type="noConversion"/>
  </si>
  <si>
    <t>Number of U tube</t>
    <phoneticPr fontId="4" type="noConversion"/>
  </si>
  <si>
    <t>Tube outside dia</t>
    <phoneticPr fontId="4" type="noConversion"/>
  </si>
  <si>
    <t xml:space="preserve"> mm</t>
    <phoneticPr fontId="4" type="noConversion"/>
  </si>
  <si>
    <t xml:space="preserve">Tube  type </t>
    <phoneticPr fontId="4" type="noConversion"/>
  </si>
  <si>
    <t xml:space="preserve">Rifled tube </t>
    <phoneticPr fontId="4" type="noConversion"/>
  </si>
  <si>
    <t>Fin spacing</t>
    <phoneticPr fontId="4" type="noConversion"/>
  </si>
  <si>
    <t>mm</t>
    <phoneticPr fontId="4" type="noConversion"/>
  </si>
  <si>
    <t>Fin type</t>
    <phoneticPr fontId="4" type="noConversion"/>
  </si>
  <si>
    <t>Corrugated sheet</t>
    <phoneticPr fontId="4" type="noConversion"/>
  </si>
  <si>
    <t xml:space="preserve">Window </t>
    <phoneticPr fontId="3" type="noConversion"/>
  </si>
  <si>
    <t xml:space="preserve">Tube pitch(a)x row pitch(b)  </t>
    <phoneticPr fontId="4" type="noConversion"/>
  </si>
  <si>
    <t>18.2x21</t>
    <phoneticPr fontId="4" type="noConversion"/>
  </si>
  <si>
    <t>12.7x21</t>
    <phoneticPr fontId="3" type="noConversion"/>
  </si>
  <si>
    <t>Connections</t>
    <phoneticPr fontId="4" type="noConversion"/>
  </si>
  <si>
    <t>Refrigerant coupling</t>
    <phoneticPr fontId="4" type="noConversion"/>
  </si>
  <si>
    <t>Flare</t>
    <phoneticPr fontId="4" type="noConversion"/>
  </si>
  <si>
    <t>High &amp; low pressure valve</t>
    <phoneticPr fontId="4" type="noConversion"/>
  </si>
  <si>
    <t>Liquid</t>
    <phoneticPr fontId="4" type="noConversion"/>
  </si>
  <si>
    <t>Inches</t>
  </si>
  <si>
    <t>1/4''</t>
    <phoneticPr fontId="4" type="noConversion"/>
  </si>
  <si>
    <t>Gas</t>
    <phoneticPr fontId="4" type="noConversion"/>
  </si>
  <si>
    <t>3/8''
 should use 1/2" pipe for 18K duct</t>
    <phoneticPr fontId="4" type="noConversion"/>
  </si>
  <si>
    <t>Others</t>
    <phoneticPr fontId="4" type="noConversion"/>
  </si>
  <si>
    <t>Net dimensions (W x H x D)</t>
    <phoneticPr fontId="4" type="noConversion"/>
  </si>
  <si>
    <t>mm</t>
  </si>
  <si>
    <t>835×605×360</t>
    <phoneticPr fontId="4" type="noConversion"/>
  </si>
  <si>
    <t>968×655×375</t>
    <phoneticPr fontId="4" type="noConversion"/>
  </si>
  <si>
    <t>990×910×340</t>
    <phoneticPr fontId="4" type="noConversion"/>
  </si>
  <si>
    <t>Net weight</t>
    <phoneticPr fontId="4" type="noConversion"/>
  </si>
  <si>
    <t>Outdoor</t>
  </si>
  <si>
    <t>kg</t>
  </si>
  <si>
    <t>Packing dimensions (W x H x D)</t>
    <phoneticPr fontId="4" type="noConversion"/>
  </si>
  <si>
    <t xml:space="preserve"> 883×645×394</t>
    <phoneticPr fontId="4" type="noConversion"/>
  </si>
  <si>
    <t>1015×715×425</t>
    <phoneticPr fontId="4" type="noConversion"/>
  </si>
  <si>
    <t>1030×950×430</t>
    <phoneticPr fontId="4" type="noConversion"/>
  </si>
  <si>
    <t>Gross weight</t>
  </si>
  <si>
    <t>Model</t>
    <phoneticPr fontId="4" type="noConversion"/>
  </si>
  <si>
    <t>Indoor</t>
    <phoneticPr fontId="4" type="noConversion"/>
  </si>
  <si>
    <t>Type</t>
  </si>
  <si>
    <t>HEAT PUMP</t>
  </si>
  <si>
    <t>Remote Controller</t>
  </si>
  <si>
    <t>Cooling capacity</t>
  </si>
  <si>
    <t>Btu/h</t>
  </si>
  <si>
    <t>Heating capacity</t>
  </si>
  <si>
    <t>Pressure</t>
  </si>
  <si>
    <t>High(DP)</t>
  </si>
  <si>
    <t>MPa</t>
  </si>
  <si>
    <t>Low(SP)</t>
  </si>
  <si>
    <t>Electrical Data</t>
  </si>
  <si>
    <t>220-240V~/50HZ</t>
  </si>
  <si>
    <t>165~265</t>
    <phoneticPr fontId="4" type="noConversion"/>
  </si>
  <si>
    <t>198~264</t>
  </si>
  <si>
    <t>Current</t>
  </si>
  <si>
    <t>A</t>
  </si>
  <si>
    <t>Power input</t>
  </si>
  <si>
    <t>Fan System</t>
  </si>
  <si>
    <t>Indoor air circulation</t>
  </si>
  <si>
    <t>m3/h</t>
  </si>
  <si>
    <t>Indoor fan type</t>
    <phoneticPr fontId="4" type="noConversion"/>
  </si>
  <si>
    <t>CROSS FLOW FAN</t>
    <phoneticPr fontId="4" type="noConversion"/>
  </si>
  <si>
    <t>CROSS FAN</t>
    <phoneticPr fontId="4" type="noConversion"/>
  </si>
  <si>
    <t>Indoor coil</t>
    <phoneticPr fontId="4" type="noConversion"/>
  </si>
  <si>
    <t>Number of rows</t>
    <phoneticPr fontId="4" type="noConversion"/>
  </si>
  <si>
    <t>/</t>
    <phoneticPr fontId="4" type="noConversion"/>
  </si>
  <si>
    <t>Tube outside dia</t>
    <phoneticPr fontId="4" type="noConversion"/>
  </si>
  <si>
    <t xml:space="preserve"> mm</t>
    <phoneticPr fontId="4" type="noConversion"/>
  </si>
  <si>
    <t xml:space="preserve">Tube  type </t>
    <phoneticPr fontId="4" type="noConversion"/>
  </si>
  <si>
    <t>window sheet</t>
    <phoneticPr fontId="4" type="noConversion"/>
  </si>
  <si>
    <t>21x25.4</t>
    <phoneticPr fontId="4" type="noConversion"/>
  </si>
  <si>
    <t>21x12.7</t>
    <phoneticPr fontId="4" type="noConversion"/>
  </si>
  <si>
    <t>Connections</t>
  </si>
  <si>
    <t>Refrigerant coupling</t>
  </si>
  <si>
    <t>Flare</t>
  </si>
  <si>
    <t>Connecting Pipe</t>
  </si>
  <si>
    <t>Liquid</t>
  </si>
  <si>
    <t>1/4''</t>
  </si>
  <si>
    <t>Gas</t>
  </si>
  <si>
    <t>3/8''</t>
  </si>
  <si>
    <t>Maxium length for each indoor unit</t>
  </si>
  <si>
    <t>15m</t>
  </si>
  <si>
    <t>Maxium heigth difference</t>
  </si>
  <si>
    <t>10m</t>
    <phoneticPr fontId="4" type="noConversion"/>
  </si>
  <si>
    <t>Standard weight charged</t>
  </si>
  <si>
    <t>5m/indoor unit</t>
  </si>
  <si>
    <t>Extra weight charge</t>
  </si>
  <si>
    <t>15g/m</t>
    <phoneticPr fontId="4" type="noConversion"/>
  </si>
  <si>
    <t>20g/m</t>
    <phoneticPr fontId="4" type="noConversion"/>
  </si>
  <si>
    <t>Others</t>
  </si>
  <si>
    <t>Indoor</t>
  </si>
  <si>
    <t>790×275×192</t>
    <phoneticPr fontId="4" type="noConversion"/>
  </si>
  <si>
    <t>920×306×195</t>
    <phoneticPr fontId="3" type="noConversion"/>
  </si>
  <si>
    <t>Net weight</t>
  </si>
  <si>
    <t>Packing dimensions(W x H x D)</t>
  </si>
  <si>
    <t>860×345×265</t>
    <phoneticPr fontId="4" type="noConversion"/>
  </si>
  <si>
    <t>990×380×265</t>
    <phoneticPr fontId="4" type="noConversion"/>
  </si>
  <si>
    <t>Model</t>
  </si>
  <si>
    <t>Indoor sound power</t>
    <phoneticPr fontId="4" type="noConversion"/>
  </si>
  <si>
    <t>High</t>
  </si>
  <si>
    <t>Med.</t>
  </si>
  <si>
    <t>Low</t>
  </si>
  <si>
    <t>Indoor fan type</t>
    <phoneticPr fontId="4" type="noConversion"/>
  </si>
  <si>
    <t>Centrifugal fan</t>
    <phoneticPr fontId="4" type="noConversion"/>
  </si>
  <si>
    <t>Indoor coil</t>
    <phoneticPr fontId="4" type="noConversion"/>
  </si>
  <si>
    <t>Number of rows</t>
    <phoneticPr fontId="4" type="noConversion"/>
  </si>
  <si>
    <t>/</t>
    <phoneticPr fontId="4" type="noConversion"/>
  </si>
  <si>
    <t>Number of U tube</t>
    <phoneticPr fontId="4" type="noConversion"/>
  </si>
  <si>
    <t>1/2''</t>
  </si>
  <si>
    <t>Standard weight charged</t>
    <phoneticPr fontId="4" type="noConversion"/>
  </si>
  <si>
    <t>700×450×200</t>
    <phoneticPr fontId="3" type="noConversion"/>
  </si>
  <si>
    <t>700×450×200</t>
  </si>
  <si>
    <t>920×450×200</t>
    <phoneticPr fontId="3" type="noConversion"/>
  </si>
  <si>
    <t>865×543×272</t>
  </si>
  <si>
    <t>1085×543×272</t>
  </si>
  <si>
    <t xml:space="preserve">static pressure </t>
    <phoneticPr fontId="4" type="noConversion"/>
  </si>
  <si>
    <t>Pa</t>
    <phoneticPr fontId="4" type="noConversion"/>
  </si>
  <si>
    <t>Panel</t>
    <phoneticPr fontId="3" type="noConversion"/>
  </si>
  <si>
    <t>Indoor sound power</t>
    <phoneticPr fontId="4" type="noConversion"/>
  </si>
  <si>
    <t>Indoor fan type</t>
    <phoneticPr fontId="4" type="noConversion"/>
  </si>
  <si>
    <t>centrifugal fan</t>
    <phoneticPr fontId="4" type="noConversion"/>
  </si>
  <si>
    <t>Indoor fan model</t>
    <phoneticPr fontId="4" type="noConversion"/>
  </si>
  <si>
    <t>10m</t>
    <phoneticPr fontId="4" type="noConversion"/>
  </si>
  <si>
    <t>15g/m</t>
    <phoneticPr fontId="4" type="noConversion"/>
  </si>
  <si>
    <t>20g/m</t>
    <phoneticPr fontId="4" type="noConversion"/>
  </si>
  <si>
    <t>Net dimensions (W x H x D)</t>
    <phoneticPr fontId="4" type="noConversion"/>
  </si>
  <si>
    <t>574×574×250</t>
  </si>
  <si>
    <t>725×725×330</t>
    <phoneticPr fontId="4" type="noConversion"/>
  </si>
  <si>
    <t>660×30×660</t>
    <phoneticPr fontId="3" type="noConversion"/>
  </si>
  <si>
    <t>745×100×745</t>
    <phoneticPr fontId="3" type="noConversion"/>
  </si>
  <si>
    <t>HEAT PUMP</t>
    <phoneticPr fontId="3" type="noConversion"/>
  </si>
  <si>
    <t>Centrifugal fan</t>
    <phoneticPr fontId="4" type="noConversion"/>
  </si>
  <si>
    <t>Indoor coil</t>
    <phoneticPr fontId="4" type="noConversion"/>
  </si>
  <si>
    <t>Number of rows</t>
    <phoneticPr fontId="4" type="noConversion"/>
  </si>
  <si>
    <t>/</t>
    <phoneticPr fontId="4" type="noConversion"/>
  </si>
  <si>
    <t>Number of U tube</t>
    <phoneticPr fontId="4" type="noConversion"/>
  </si>
  <si>
    <t>3/8''</t>
    <phoneticPr fontId="3" type="noConversion"/>
  </si>
  <si>
    <t>700×600×215</t>
    <phoneticPr fontId="3" type="noConversion"/>
  </si>
  <si>
    <t>775×725×280</t>
    <phoneticPr fontId="4" type="noConversion"/>
  </si>
  <si>
    <r>
      <t>9+9+9+9,9+9+9+12,
9+9+9+18,9+9+12+12,</t>
    </r>
    <r>
      <rPr>
        <b/>
        <sz val="10"/>
        <rFont val="宋体"/>
        <family val="3"/>
        <charset val="134"/>
      </rPr>
      <t xml:space="preserve">
</t>
    </r>
    <r>
      <rPr>
        <b/>
        <sz val="10"/>
        <rFont val="Arial"/>
        <family val="2"/>
      </rPr>
      <t>9+12+12+12</t>
    </r>
    <phoneticPr fontId="4" type="noConversion"/>
  </si>
  <si>
    <t>9400(3100~10200)</t>
    <phoneticPr fontId="4" type="noConversion"/>
  </si>
  <si>
    <r>
      <rPr>
        <b/>
        <sz val="11"/>
        <rFont val="Arial"/>
        <family val="2"/>
      </rPr>
      <t>18050</t>
    </r>
    <r>
      <rPr>
        <sz val="11"/>
        <rFont val="Arial"/>
        <family val="2"/>
      </rPr>
      <t>(4400~19600)</t>
    </r>
    <phoneticPr fontId="4" type="noConversion"/>
  </si>
  <si>
    <r>
      <rPr>
        <b/>
        <sz val="11"/>
        <rFont val="Arial"/>
        <family val="2"/>
      </rPr>
      <t>5290</t>
    </r>
    <r>
      <rPr>
        <sz val="11"/>
        <rFont val="Arial"/>
        <family val="2"/>
      </rPr>
      <t>(1290~5750)</t>
    </r>
    <phoneticPr fontId="4" type="noConversion"/>
  </si>
  <si>
    <t>9450(2550~10200)</t>
    <phoneticPr fontId="4" type="noConversion"/>
  </si>
  <si>
    <r>
      <t>8.2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1.3~10.5)</t>
    </r>
    <phoneticPr fontId="4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</si>
  <si>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100</t>
    </r>
    <phoneticPr fontId="4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</si>
  <si>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 xml:space="preserve">120  </t>
    </r>
    <phoneticPr fontId="4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</si>
  <si>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200</t>
    </r>
    <phoneticPr fontId="3" type="noConversion"/>
  </si>
  <si>
    <t>MO2H0040SDO</t>
  </si>
  <si>
    <t>MO2H0050SDO</t>
  </si>
  <si>
    <t>MO3H0075SDO</t>
  </si>
  <si>
    <t>MO4H0090SDO</t>
  </si>
  <si>
    <t>MO5H0120SDO</t>
  </si>
  <si>
    <t>SIEH0025SDO</t>
  </si>
  <si>
    <t>SIEH0035SDO</t>
  </si>
  <si>
    <t>SIEH0050SDO</t>
  </si>
  <si>
    <t>MICH0025SDO</t>
  </si>
  <si>
    <t>MICH0035SDO</t>
  </si>
  <si>
    <t>MICH0050SDO</t>
  </si>
  <si>
    <t>MIAH0025SDO</t>
  </si>
  <si>
    <t>MIAH0035SDO</t>
  </si>
  <si>
    <t>MIAH0050SDO</t>
  </si>
  <si>
    <t>MIFH0025SDO</t>
  </si>
  <si>
    <t>MIFH0035SDO</t>
  </si>
  <si>
    <t>MIFH0050SDO</t>
  </si>
  <si>
    <t>Polar R32 DC inverter  Multi Outdoor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</si>
</sst>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/yy;@"/>
    <numFmt numFmtId="165" formatCode="0_);[Red]\(0\)"/>
    <numFmt numFmtId="166" formatCode="0.00_);[Red]\(0.00\)"/>
  </numFmts>
  <fonts count="27">
    <font>
      <sz val="11"/>
      <color theme="1"/>
      <name val="Calibri"/>
      <family val="2"/>
      <charset val="134"/>
      <scheme val="minor"/>
    </font>
    <font>
      <sz val="12"/>
      <name val="Times New Roman"/>
      <family val="1"/>
    </font>
    <font>
      <b/>
      <sz val="11"/>
      <name val="Arial"/>
      <family val="2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2"/>
      <name val="宋体"/>
      <family val="3"/>
      <charset val="134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1"/>
      <color theme="1"/>
      <name val="Arial"/>
      <family val="2"/>
    </font>
    <font>
      <sz val="15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sz val="10"/>
      <name val="Helv"/>
      <family val="2"/>
    </font>
    <font>
      <b/>
      <sz val="15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Calibri"/>
      <family val="3"/>
      <charset val="134"/>
      <scheme val="minor"/>
    </font>
    <font>
      <sz val="10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64" fontId="0" fillId="0" borderId="0">
      <alignment vertical="center"/>
    </xf>
    <xf numFmtId="164" fontId="1" fillId="0" borderId="0"/>
    <xf numFmtId="164" fontId="9" fillId="0" borderId="0">
      <alignment vertical="center"/>
    </xf>
    <xf numFmtId="164" fontId="18" fillId="0" borderId="0">
      <alignment vertical="center"/>
    </xf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8">
    <xf numFmtId="164" fontId="0" fillId="0" borderId="0" xfId="0">
      <alignment vertical="center"/>
    </xf>
    <xf numFmtId="0" fontId="2" fillId="0" borderId="0" xfId="1" applyNumberFormat="1" applyFont="1" applyAlignment="1">
      <alignment horizontal="center" vertical="center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8" fillId="0" borderId="6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165" fontId="11" fillId="2" borderId="6" xfId="1" applyNumberFormat="1" applyFont="1" applyFill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165" fontId="5" fillId="0" borderId="0" xfId="0" applyNumberFormat="1" applyFont="1" applyAlignment="1"/>
    <xf numFmtId="165" fontId="6" fillId="0" borderId="0" xfId="0" applyNumberFormat="1" applyFont="1" applyAlignment="1"/>
    <xf numFmtId="166" fontId="11" fillId="2" borderId="1" xfId="1" applyNumberFormat="1" applyFont="1" applyFill="1" applyBorder="1" applyAlignment="1">
      <alignment horizontal="left" vertical="center" wrapText="1"/>
    </xf>
    <xf numFmtId="166" fontId="11" fillId="0" borderId="5" xfId="1" applyNumberFormat="1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/>
    </xf>
    <xf numFmtId="166" fontId="7" fillId="0" borderId="0" xfId="0" applyNumberFormat="1" applyFont="1" applyAlignment="1"/>
    <xf numFmtId="166" fontId="15" fillId="0" borderId="0" xfId="0" applyNumberFormat="1" applyFont="1" applyAlignment="1"/>
    <xf numFmtId="0" fontId="11" fillId="0" borderId="5" xfId="1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5" fillId="0" borderId="0" xfId="0" applyNumberFormat="1" applyFont="1" applyAlignment="1"/>
    <xf numFmtId="0" fontId="11" fillId="0" borderId="6" xfId="0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vertical="center" wrapText="1"/>
    </xf>
    <xf numFmtId="0" fontId="11" fillId="3" borderId="6" xfId="1" applyNumberFormat="1" applyFont="1" applyFill="1" applyBorder="1" applyAlignment="1">
      <alignment horizontal="center" vertical="center"/>
    </xf>
    <xf numFmtId="0" fontId="14" fillId="0" borderId="6" xfId="1" applyNumberFormat="1" applyFont="1" applyBorder="1" applyAlignment="1">
      <alignment vertical="center" wrapText="1"/>
    </xf>
    <xf numFmtId="0" fontId="16" fillId="0" borderId="0" xfId="0" applyNumberFormat="1" applyFont="1" applyAlignment="1"/>
    <xf numFmtId="0" fontId="17" fillId="0" borderId="0" xfId="0" applyNumberFormat="1" applyFont="1" applyAlignment="1"/>
    <xf numFmtId="0" fontId="11" fillId="0" borderId="6" xfId="1" applyNumberFormat="1" applyFont="1" applyBorder="1" applyAlignment="1">
      <alignment horizontal="center" vertical="center" wrapText="1"/>
    </xf>
    <xf numFmtId="0" fontId="11" fillId="2" borderId="6" xfId="3" applyNumberFormat="1" applyFont="1" applyFill="1" applyBorder="1" applyAlignment="1">
      <alignment horizontal="center" vertical="center"/>
    </xf>
    <xf numFmtId="0" fontId="11" fillId="0" borderId="6" xfId="3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1" fillId="2" borderId="6" xfId="1" applyNumberFormat="1" applyFont="1" applyFill="1" applyBorder="1" applyAlignment="1">
      <alignment vertical="center" wrapText="1"/>
    </xf>
    <xf numFmtId="0" fontId="11" fillId="2" borderId="6" xfId="1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Alignment="1"/>
    <xf numFmtId="0" fontId="19" fillId="0" borderId="0" xfId="0" applyNumberFormat="1" applyFont="1" applyAlignment="1"/>
    <xf numFmtId="0" fontId="12" fillId="0" borderId="0" xfId="4" applyNumberFormat="1" applyFont="1"/>
    <xf numFmtId="0" fontId="10" fillId="3" borderId="6" xfId="4" applyNumberFormat="1" applyFont="1" applyFill="1" applyBorder="1" applyAlignment="1">
      <alignment horizontal="left" vertical="center"/>
    </xf>
    <xf numFmtId="0" fontId="21" fillId="0" borderId="6" xfId="4" applyNumberFormat="1" applyFont="1" applyBorder="1" applyAlignment="1">
      <alignment vertical="center" wrapText="1"/>
    </xf>
    <xf numFmtId="0" fontId="21" fillId="0" borderId="6" xfId="4" applyNumberFormat="1" applyFont="1" applyBorder="1" applyAlignment="1">
      <alignment horizontal="center" vertical="center" wrapText="1"/>
    </xf>
    <xf numFmtId="0" fontId="21" fillId="0" borderId="6" xfId="4" applyNumberFormat="1" applyFont="1" applyBorder="1" applyAlignment="1">
      <alignment horizontal="center" vertical="center"/>
    </xf>
    <xf numFmtId="0" fontId="20" fillId="0" borderId="6" xfId="4" applyNumberFormat="1" applyFont="1" applyBorder="1" applyAlignment="1">
      <alignment horizontal="center" vertical="center"/>
    </xf>
    <xf numFmtId="0" fontId="21" fillId="0" borderId="6" xfId="6" applyNumberFormat="1" applyFont="1" applyBorder="1" applyAlignment="1">
      <alignment horizontal="center" vertical="center"/>
    </xf>
    <xf numFmtId="0" fontId="20" fillId="3" borderId="6" xfId="4" applyNumberFormat="1" applyFont="1" applyFill="1" applyBorder="1" applyAlignment="1">
      <alignment horizontal="left" vertical="center"/>
    </xf>
    <xf numFmtId="0" fontId="21" fillId="3" borderId="6" xfId="4" applyNumberFormat="1" applyFont="1" applyFill="1" applyBorder="1" applyAlignment="1">
      <alignment horizontal="center" vertical="center"/>
    </xf>
    <xf numFmtId="0" fontId="21" fillId="0" borderId="6" xfId="4" applyNumberFormat="1" applyFont="1" applyBorder="1" applyAlignment="1">
      <alignment horizontal="left" vertical="center" wrapText="1"/>
    </xf>
    <xf numFmtId="165" fontId="21" fillId="0" borderId="6" xfId="4" applyNumberFormat="1" applyFont="1" applyBorder="1" applyAlignment="1">
      <alignment horizontal="left" vertical="center" wrapText="1"/>
    </xf>
    <xf numFmtId="165" fontId="21" fillId="0" borderId="6" xfId="4" applyNumberFormat="1" applyFont="1" applyBorder="1" applyAlignment="1">
      <alignment vertical="center" wrapText="1"/>
    </xf>
    <xf numFmtId="165" fontId="20" fillId="0" borderId="6" xfId="4" applyNumberFormat="1" applyFont="1" applyBorder="1" applyAlignment="1">
      <alignment horizontal="center" vertical="center"/>
    </xf>
    <xf numFmtId="165" fontId="21" fillId="0" borderId="6" xfId="4" applyNumberFormat="1" applyFont="1" applyBorder="1" applyAlignment="1">
      <alignment horizontal="center" vertical="center"/>
    </xf>
    <xf numFmtId="165" fontId="12" fillId="0" borderId="0" xfId="4" applyNumberFormat="1" applyFont="1"/>
    <xf numFmtId="0" fontId="6" fillId="0" borderId="0" xfId="5" applyNumberFormat="1" applyFont="1"/>
    <xf numFmtId="0" fontId="21" fillId="2" borderId="3" xfId="1" applyNumberFormat="1" applyFont="1" applyFill="1" applyBorder="1" applyAlignment="1">
      <alignment vertical="center" wrapText="1"/>
    </xf>
    <xf numFmtId="0" fontId="21" fillId="2" borderId="5" xfId="1" applyNumberFormat="1" applyFont="1" applyFill="1" applyBorder="1" applyAlignment="1">
      <alignment vertical="center" wrapText="1"/>
    </xf>
    <xf numFmtId="0" fontId="21" fillId="2" borderId="6" xfId="1" applyNumberFormat="1" applyFont="1" applyFill="1" applyBorder="1" applyAlignment="1">
      <alignment horizontal="left" vertical="center" wrapText="1"/>
    </xf>
    <xf numFmtId="0" fontId="21" fillId="0" borderId="6" xfId="1" applyNumberFormat="1" applyFont="1" applyBorder="1" applyAlignment="1">
      <alignment horizontal="center" vertical="center" wrapText="1"/>
    </xf>
    <xf numFmtId="0" fontId="1" fillId="0" borderId="0" xfId="4" applyNumberFormat="1"/>
    <xf numFmtId="0" fontId="21" fillId="0" borderId="6" xfId="7" applyNumberFormat="1" applyFont="1" applyBorder="1" applyAlignment="1">
      <alignment horizontal="center" vertical="center" wrapText="1"/>
    </xf>
    <xf numFmtId="0" fontId="21" fillId="3" borderId="6" xfId="4" applyNumberFormat="1" applyFont="1" applyFill="1" applyBorder="1" applyAlignment="1">
      <alignment horizontal="left" vertical="center"/>
    </xf>
    <xf numFmtId="0" fontId="12" fillId="0" borderId="0" xfId="4" applyNumberFormat="1" applyFont="1" applyAlignment="1">
      <alignment horizontal="center"/>
    </xf>
    <xf numFmtId="0" fontId="22" fillId="0" borderId="0" xfId="4" applyNumberFormat="1" applyFont="1" applyAlignment="1">
      <alignment horizontal="center"/>
    </xf>
    <xf numFmtId="0" fontId="10" fillId="3" borderId="6" xfId="4" applyNumberFormat="1" applyFont="1" applyFill="1" applyBorder="1" applyAlignment="1">
      <alignment vertical="center" wrapText="1"/>
    </xf>
    <xf numFmtId="0" fontId="20" fillId="3" borderId="6" xfId="4" applyNumberFormat="1" applyFont="1" applyFill="1" applyBorder="1" applyAlignment="1">
      <alignment vertical="center" wrapText="1"/>
    </xf>
    <xf numFmtId="0" fontId="21" fillId="2" borderId="6" xfId="4" applyNumberFormat="1" applyFont="1" applyFill="1" applyBorder="1" applyAlignment="1">
      <alignment vertical="center" wrapText="1"/>
    </xf>
    <xf numFmtId="0" fontId="21" fillId="2" borderId="6" xfId="6" applyNumberFormat="1" applyFont="1" applyFill="1" applyBorder="1" applyAlignment="1">
      <alignment horizontal="center" vertical="center" wrapText="1"/>
    </xf>
    <xf numFmtId="0" fontId="21" fillId="2" borderId="6" xfId="6" applyNumberFormat="1" applyFont="1" applyFill="1" applyBorder="1" applyAlignment="1">
      <alignment horizontal="center" vertical="center"/>
    </xf>
    <xf numFmtId="0" fontId="21" fillId="2" borderId="6" xfId="4" applyNumberFormat="1" applyFont="1" applyFill="1" applyBorder="1" applyAlignment="1">
      <alignment horizontal="center" vertical="center"/>
    </xf>
    <xf numFmtId="0" fontId="23" fillId="2" borderId="6" xfId="7" applyNumberFormat="1" applyFont="1" applyFill="1" applyBorder="1" applyAlignment="1">
      <alignment horizontal="center" vertical="center"/>
    </xf>
    <xf numFmtId="0" fontId="23" fillId="2" borderId="6" xfId="4" applyNumberFormat="1" applyFont="1" applyFill="1" applyBorder="1" applyAlignment="1">
      <alignment horizontal="center" vertical="center"/>
    </xf>
    <xf numFmtId="165" fontId="21" fillId="2" borderId="6" xfId="4" applyNumberFormat="1" applyFont="1" applyFill="1" applyBorder="1" applyAlignment="1">
      <alignment vertical="center" wrapText="1"/>
    </xf>
    <xf numFmtId="165" fontId="21" fillId="2" borderId="6" xfId="4" applyNumberFormat="1" applyFont="1" applyFill="1" applyBorder="1" applyAlignment="1">
      <alignment horizontal="center" vertical="center"/>
    </xf>
    <xf numFmtId="165" fontId="23" fillId="2" borderId="6" xfId="7" applyNumberFormat="1" applyFont="1" applyFill="1" applyBorder="1" applyAlignment="1">
      <alignment horizontal="center" vertical="center"/>
    </xf>
    <xf numFmtId="0" fontId="23" fillId="2" borderId="6" xfId="1" applyNumberFormat="1" applyFont="1" applyFill="1" applyBorder="1" applyAlignment="1">
      <alignment horizontal="center" vertical="center" wrapText="1"/>
    </xf>
    <xf numFmtId="0" fontId="21" fillId="2" borderId="6" xfId="4" applyNumberFormat="1" applyFont="1" applyFill="1" applyBorder="1" applyAlignment="1">
      <alignment horizontal="center" vertical="center" wrapText="1"/>
    </xf>
    <xf numFmtId="0" fontId="21" fillId="2" borderId="6" xfId="7" applyNumberFormat="1" applyFont="1" applyFill="1" applyBorder="1" applyAlignment="1">
      <alignment horizontal="center" vertical="center" wrapText="1"/>
    </xf>
    <xf numFmtId="0" fontId="12" fillId="3" borderId="6" xfId="4" applyNumberFormat="1" applyFont="1" applyFill="1" applyBorder="1"/>
    <xf numFmtId="0" fontId="25" fillId="2" borderId="6" xfId="5" applyNumberFormat="1" applyFont="1" applyFill="1" applyBorder="1" applyAlignment="1">
      <alignment horizontal="center" vertical="center" readingOrder="1"/>
    </xf>
    <xf numFmtId="0" fontId="21" fillId="2" borderId="6" xfId="1" applyNumberFormat="1" applyFont="1" applyFill="1" applyBorder="1" applyAlignment="1">
      <alignment horizontal="center" vertical="center"/>
    </xf>
    <xf numFmtId="0" fontId="20" fillId="0" borderId="6" xfId="6" applyNumberFormat="1" applyFont="1" applyBorder="1" applyAlignment="1">
      <alignment horizontal="center" vertical="center"/>
    </xf>
    <xf numFmtId="0" fontId="10" fillId="3" borderId="6" xfId="4" applyNumberFormat="1" applyFont="1" applyFill="1" applyBorder="1" applyAlignment="1">
      <alignment horizontal="center" vertical="center" wrapText="1"/>
    </xf>
    <xf numFmtId="0" fontId="21" fillId="2" borderId="6" xfId="7" applyNumberFormat="1" applyFont="1" applyFill="1" applyBorder="1" applyAlignment="1">
      <alignment horizontal="center" vertical="center"/>
    </xf>
    <xf numFmtId="165" fontId="21" fillId="2" borderId="6" xfId="7" applyNumberFormat="1" applyFont="1" applyFill="1" applyBorder="1" applyAlignment="1">
      <alignment horizontal="center" vertical="center"/>
    </xf>
    <xf numFmtId="0" fontId="4" fillId="2" borderId="6" xfId="7" applyNumberFormat="1" applyFont="1" applyFill="1" applyBorder="1" applyAlignment="1">
      <alignment horizontal="center" vertical="center"/>
    </xf>
    <xf numFmtId="0" fontId="21" fillId="2" borderId="6" xfId="1" applyNumberFormat="1" applyFont="1" applyFill="1" applyBorder="1" applyAlignment="1">
      <alignment horizontal="center" vertical="center" wrapText="1"/>
    </xf>
    <xf numFmtId="0" fontId="26" fillId="2" borderId="6" xfId="5" applyNumberFormat="1" applyFont="1" applyFill="1" applyBorder="1" applyAlignment="1">
      <alignment horizontal="center" vertical="center" readingOrder="1"/>
    </xf>
    <xf numFmtId="0" fontId="21" fillId="0" borderId="6" xfId="7" applyNumberFormat="1" applyFont="1" applyBorder="1" applyAlignment="1">
      <alignment horizontal="center" vertical="center"/>
    </xf>
    <xf numFmtId="0" fontId="20" fillId="3" borderId="6" xfId="4" applyNumberFormat="1" applyFont="1" applyFill="1" applyBorder="1" applyAlignment="1">
      <alignment horizontal="center" vertical="center" wrapText="1"/>
    </xf>
    <xf numFmtId="0" fontId="10" fillId="3" borderId="6" xfId="4" applyNumberFormat="1" applyFont="1" applyFill="1" applyBorder="1" applyAlignment="1">
      <alignment horizontal="center" vertical="center"/>
    </xf>
    <xf numFmtId="0" fontId="11" fillId="0" borderId="3" xfId="1" applyNumberFormat="1" applyFont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/>
    </xf>
    <xf numFmtId="0" fontId="7" fillId="0" borderId="5" xfId="1" applyNumberFormat="1" applyFont="1" applyBorder="1" applyAlignment="1">
      <alignment horizontal="left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5" xfId="1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0" fontId="11" fillId="2" borderId="6" xfId="1" applyNumberFormat="1" applyFont="1" applyFill="1" applyBorder="1" applyAlignment="1">
      <alignment horizontal="left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166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left" vertical="center" wrapText="1"/>
    </xf>
    <xf numFmtId="0" fontId="11" fillId="2" borderId="8" xfId="1" applyNumberFormat="1" applyFont="1" applyFill="1" applyBorder="1" applyAlignment="1">
      <alignment horizontal="left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left" vertical="center" wrapText="1"/>
    </xf>
    <xf numFmtId="0" fontId="14" fillId="0" borderId="6" xfId="1" applyNumberFormat="1" applyFont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left" vertical="center" wrapText="1"/>
    </xf>
    <xf numFmtId="0" fontId="11" fillId="0" borderId="8" xfId="1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1" fillId="2" borderId="3" xfId="1" applyNumberFormat="1" applyFont="1" applyFill="1" applyBorder="1" applyAlignment="1">
      <alignment horizontal="left" vertical="center" wrapText="1"/>
    </xf>
    <xf numFmtId="0" fontId="11" fillId="2" borderId="5" xfId="1" applyNumberFormat="1" applyFont="1" applyFill="1" applyBorder="1" applyAlignment="1">
      <alignment horizontal="left" vertical="center" wrapText="1"/>
    </xf>
    <xf numFmtId="0" fontId="21" fillId="2" borderId="7" xfId="4" applyNumberFormat="1" applyFont="1" applyFill="1" applyBorder="1" applyAlignment="1">
      <alignment horizontal="left" vertical="center" wrapText="1"/>
    </xf>
    <xf numFmtId="0" fontId="21" fillId="2" borderId="9" xfId="4" applyNumberFormat="1" applyFont="1" applyFill="1" applyBorder="1" applyAlignment="1">
      <alignment horizontal="left" vertical="center" wrapText="1"/>
    </xf>
    <xf numFmtId="0" fontId="21" fillId="2" borderId="3" xfId="4" applyNumberFormat="1" applyFont="1" applyFill="1" applyBorder="1" applyAlignment="1">
      <alignment horizontal="center" vertical="center" wrapText="1"/>
    </xf>
    <xf numFmtId="0" fontId="21" fillId="2" borderId="5" xfId="4" applyNumberFormat="1" applyFont="1" applyFill="1" applyBorder="1" applyAlignment="1">
      <alignment horizontal="center" vertical="center" wrapText="1"/>
    </xf>
    <xf numFmtId="0" fontId="21" fillId="2" borderId="6" xfId="4" applyNumberFormat="1" applyFont="1" applyFill="1" applyBorder="1" applyAlignment="1">
      <alignment vertical="center" wrapText="1"/>
    </xf>
    <xf numFmtId="0" fontId="20" fillId="3" borderId="6" xfId="1" applyNumberFormat="1" applyFont="1" applyFill="1" applyBorder="1" applyAlignment="1">
      <alignment horizontal="left" vertical="center" wrapText="1"/>
    </xf>
    <xf numFmtId="0" fontId="20" fillId="3" borderId="6" xfId="1" applyNumberFormat="1" applyFont="1" applyFill="1" applyBorder="1" applyAlignment="1">
      <alignment horizontal="center" vertical="center" wrapText="1"/>
    </xf>
    <xf numFmtId="0" fontId="24" fillId="3" borderId="6" xfId="1" applyNumberFormat="1" applyFont="1" applyFill="1" applyBorder="1" applyAlignment="1">
      <alignment horizontal="center" vertical="center" wrapText="1"/>
    </xf>
    <xf numFmtId="0" fontId="21" fillId="0" borderId="6" xfId="4" applyNumberFormat="1" applyFont="1" applyBorder="1" applyAlignment="1">
      <alignment vertical="center" wrapText="1"/>
    </xf>
    <xf numFmtId="0" fontId="20" fillId="0" borderId="6" xfId="1" applyNumberFormat="1" applyFont="1" applyBorder="1" applyAlignment="1">
      <alignment horizontal="left" vertical="center" wrapText="1"/>
    </xf>
    <xf numFmtId="0" fontId="21" fillId="0" borderId="7" xfId="4" applyNumberFormat="1" applyFont="1" applyBorder="1" applyAlignment="1">
      <alignment horizontal="left" vertical="center" wrapText="1"/>
    </xf>
    <xf numFmtId="0" fontId="21" fillId="0" borderId="9" xfId="4" applyNumberFormat="1" applyFont="1" applyBorder="1" applyAlignment="1">
      <alignment horizontal="left" vertical="center" wrapText="1"/>
    </xf>
    <xf numFmtId="0" fontId="21" fillId="0" borderId="3" xfId="4" applyNumberFormat="1" applyFont="1" applyBorder="1" applyAlignment="1">
      <alignment horizontal="center" vertical="center" wrapText="1"/>
    </xf>
    <xf numFmtId="0" fontId="21" fillId="0" borderId="5" xfId="4" applyNumberFormat="1" applyFont="1" applyBorder="1" applyAlignment="1">
      <alignment horizontal="center" vertical="center" wrapText="1"/>
    </xf>
  </cellXfs>
  <cellStyles count="8">
    <cellStyle name="_ET_STYLE_NoName_00_" xfId="7" xr:uid="{00000000-0005-0000-0000-000000000000}"/>
    <cellStyle name="Normál" xfId="0" builtinId="0"/>
    <cellStyle name="Normal_7k,9k,12k,18k and 24k GREE COZY spec" xfId="3" xr:uid="{00000000-0005-0000-0000-000001000000}"/>
    <cellStyle name="常规 2 4" xfId="5" xr:uid="{00000000-0005-0000-0000-000003000000}"/>
    <cellStyle name="常规_1" xfId="2" xr:uid="{00000000-0005-0000-0000-000004000000}"/>
    <cellStyle name="常规_121029 Vortice multi final version" xfId="4" xr:uid="{00000000-0005-0000-0000-000005000000}"/>
    <cellStyle name="常规_TCA-14I2HADV-R410A变频一拖二外机参数" xfId="1" xr:uid="{00000000-0005-0000-0000-000006000000}"/>
    <cellStyle name="样式 1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57"/>
  <sheetViews>
    <sheetView tabSelected="1" zoomScale="85" zoomScaleNormal="85" workbookViewId="0">
      <selection sqref="A1:H1"/>
    </sheetView>
  </sheetViews>
  <sheetFormatPr defaultRowHeight="19.5"/>
  <cols>
    <col min="1" max="1" width="19.7109375" style="3" customWidth="1"/>
    <col min="2" max="2" width="10.42578125" style="3" customWidth="1"/>
    <col min="3" max="3" width="8.28515625" style="3" customWidth="1"/>
    <col min="4" max="6" width="27.42578125" style="40" bestFit="1" customWidth="1"/>
    <col min="7" max="7" width="27.42578125" style="41" bestFit="1" customWidth="1"/>
    <col min="8" max="8" width="48.42578125" style="41" customWidth="1"/>
    <col min="9" max="9" width="25.7109375" style="3" bestFit="1" customWidth="1"/>
    <col min="10" max="256" width="9" style="3"/>
    <col min="257" max="257" width="13" style="3" customWidth="1"/>
    <col min="258" max="258" width="10.42578125" style="3" customWidth="1"/>
    <col min="259" max="259" width="8.28515625" style="3" customWidth="1"/>
    <col min="260" max="263" width="27.42578125" style="3" bestFit="1" customWidth="1"/>
    <col min="264" max="264" width="25.7109375" style="3" bestFit="1" customWidth="1"/>
    <col min="265" max="265" width="20.42578125" style="3" bestFit="1" customWidth="1"/>
    <col min="266" max="512" width="9" style="3"/>
    <col min="513" max="513" width="13" style="3" customWidth="1"/>
    <col min="514" max="514" width="10.42578125" style="3" customWidth="1"/>
    <col min="515" max="515" width="8.28515625" style="3" customWidth="1"/>
    <col min="516" max="519" width="27.42578125" style="3" bestFit="1" customWidth="1"/>
    <col min="520" max="520" width="25.7109375" style="3" bestFit="1" customWidth="1"/>
    <col min="521" max="521" width="20.42578125" style="3" bestFit="1" customWidth="1"/>
    <col min="522" max="768" width="9" style="3"/>
    <col min="769" max="769" width="13" style="3" customWidth="1"/>
    <col min="770" max="770" width="10.42578125" style="3" customWidth="1"/>
    <col min="771" max="771" width="8.28515625" style="3" customWidth="1"/>
    <col min="772" max="775" width="27.42578125" style="3" bestFit="1" customWidth="1"/>
    <col min="776" max="776" width="25.7109375" style="3" bestFit="1" customWidth="1"/>
    <col min="777" max="777" width="20.42578125" style="3" bestFit="1" customWidth="1"/>
    <col min="778" max="1024" width="9" style="3"/>
    <col min="1025" max="1025" width="13" style="3" customWidth="1"/>
    <col min="1026" max="1026" width="10.42578125" style="3" customWidth="1"/>
    <col min="1027" max="1027" width="8.28515625" style="3" customWidth="1"/>
    <col min="1028" max="1031" width="27.42578125" style="3" bestFit="1" customWidth="1"/>
    <col min="1032" max="1032" width="25.7109375" style="3" bestFit="1" customWidth="1"/>
    <col min="1033" max="1033" width="20.42578125" style="3" bestFit="1" customWidth="1"/>
    <col min="1034" max="1280" width="9" style="3"/>
    <col min="1281" max="1281" width="13" style="3" customWidth="1"/>
    <col min="1282" max="1282" width="10.42578125" style="3" customWidth="1"/>
    <col min="1283" max="1283" width="8.28515625" style="3" customWidth="1"/>
    <col min="1284" max="1287" width="27.42578125" style="3" bestFit="1" customWidth="1"/>
    <col min="1288" max="1288" width="25.7109375" style="3" bestFit="1" customWidth="1"/>
    <col min="1289" max="1289" width="20.42578125" style="3" bestFit="1" customWidth="1"/>
    <col min="1290" max="1536" width="9" style="3"/>
    <col min="1537" max="1537" width="13" style="3" customWidth="1"/>
    <col min="1538" max="1538" width="10.42578125" style="3" customWidth="1"/>
    <col min="1539" max="1539" width="8.28515625" style="3" customWidth="1"/>
    <col min="1540" max="1543" width="27.42578125" style="3" bestFit="1" customWidth="1"/>
    <col min="1544" max="1544" width="25.7109375" style="3" bestFit="1" customWidth="1"/>
    <col min="1545" max="1545" width="20.42578125" style="3" bestFit="1" customWidth="1"/>
    <col min="1546" max="1792" width="9" style="3"/>
    <col min="1793" max="1793" width="13" style="3" customWidth="1"/>
    <col min="1794" max="1794" width="10.42578125" style="3" customWidth="1"/>
    <col min="1795" max="1795" width="8.28515625" style="3" customWidth="1"/>
    <col min="1796" max="1799" width="27.42578125" style="3" bestFit="1" customWidth="1"/>
    <col min="1800" max="1800" width="25.7109375" style="3" bestFit="1" customWidth="1"/>
    <col min="1801" max="1801" width="20.42578125" style="3" bestFit="1" customWidth="1"/>
    <col min="1802" max="2048" width="9" style="3"/>
    <col min="2049" max="2049" width="13" style="3" customWidth="1"/>
    <col min="2050" max="2050" width="10.42578125" style="3" customWidth="1"/>
    <col min="2051" max="2051" width="8.28515625" style="3" customWidth="1"/>
    <col min="2052" max="2055" width="27.42578125" style="3" bestFit="1" customWidth="1"/>
    <col min="2056" max="2056" width="25.7109375" style="3" bestFit="1" customWidth="1"/>
    <col min="2057" max="2057" width="20.42578125" style="3" bestFit="1" customWidth="1"/>
    <col min="2058" max="2304" width="9" style="3"/>
    <col min="2305" max="2305" width="13" style="3" customWidth="1"/>
    <col min="2306" max="2306" width="10.42578125" style="3" customWidth="1"/>
    <col min="2307" max="2307" width="8.28515625" style="3" customWidth="1"/>
    <col min="2308" max="2311" width="27.42578125" style="3" bestFit="1" customWidth="1"/>
    <col min="2312" max="2312" width="25.7109375" style="3" bestFit="1" customWidth="1"/>
    <col min="2313" max="2313" width="20.42578125" style="3" bestFit="1" customWidth="1"/>
    <col min="2314" max="2560" width="9" style="3"/>
    <col min="2561" max="2561" width="13" style="3" customWidth="1"/>
    <col min="2562" max="2562" width="10.42578125" style="3" customWidth="1"/>
    <col min="2563" max="2563" width="8.28515625" style="3" customWidth="1"/>
    <col min="2564" max="2567" width="27.42578125" style="3" bestFit="1" customWidth="1"/>
    <col min="2568" max="2568" width="25.7109375" style="3" bestFit="1" customWidth="1"/>
    <col min="2569" max="2569" width="20.42578125" style="3" bestFit="1" customWidth="1"/>
    <col min="2570" max="2816" width="9" style="3"/>
    <col min="2817" max="2817" width="13" style="3" customWidth="1"/>
    <col min="2818" max="2818" width="10.42578125" style="3" customWidth="1"/>
    <col min="2819" max="2819" width="8.28515625" style="3" customWidth="1"/>
    <col min="2820" max="2823" width="27.42578125" style="3" bestFit="1" customWidth="1"/>
    <col min="2824" max="2824" width="25.7109375" style="3" bestFit="1" customWidth="1"/>
    <col min="2825" max="2825" width="20.42578125" style="3" bestFit="1" customWidth="1"/>
    <col min="2826" max="3072" width="9" style="3"/>
    <col min="3073" max="3073" width="13" style="3" customWidth="1"/>
    <col min="3074" max="3074" width="10.42578125" style="3" customWidth="1"/>
    <col min="3075" max="3075" width="8.28515625" style="3" customWidth="1"/>
    <col min="3076" max="3079" width="27.42578125" style="3" bestFit="1" customWidth="1"/>
    <col min="3080" max="3080" width="25.7109375" style="3" bestFit="1" customWidth="1"/>
    <col min="3081" max="3081" width="20.42578125" style="3" bestFit="1" customWidth="1"/>
    <col min="3082" max="3328" width="9" style="3"/>
    <col min="3329" max="3329" width="13" style="3" customWidth="1"/>
    <col min="3330" max="3330" width="10.42578125" style="3" customWidth="1"/>
    <col min="3331" max="3331" width="8.28515625" style="3" customWidth="1"/>
    <col min="3332" max="3335" width="27.42578125" style="3" bestFit="1" customWidth="1"/>
    <col min="3336" max="3336" width="25.7109375" style="3" bestFit="1" customWidth="1"/>
    <col min="3337" max="3337" width="20.42578125" style="3" bestFit="1" customWidth="1"/>
    <col min="3338" max="3584" width="9" style="3"/>
    <col min="3585" max="3585" width="13" style="3" customWidth="1"/>
    <col min="3586" max="3586" width="10.42578125" style="3" customWidth="1"/>
    <col min="3587" max="3587" width="8.28515625" style="3" customWidth="1"/>
    <col min="3588" max="3591" width="27.42578125" style="3" bestFit="1" customWidth="1"/>
    <col min="3592" max="3592" width="25.7109375" style="3" bestFit="1" customWidth="1"/>
    <col min="3593" max="3593" width="20.42578125" style="3" bestFit="1" customWidth="1"/>
    <col min="3594" max="3840" width="9" style="3"/>
    <col min="3841" max="3841" width="13" style="3" customWidth="1"/>
    <col min="3842" max="3842" width="10.42578125" style="3" customWidth="1"/>
    <col min="3843" max="3843" width="8.28515625" style="3" customWidth="1"/>
    <col min="3844" max="3847" width="27.42578125" style="3" bestFit="1" customWidth="1"/>
    <col min="3848" max="3848" width="25.7109375" style="3" bestFit="1" customWidth="1"/>
    <col min="3849" max="3849" width="20.42578125" style="3" bestFit="1" customWidth="1"/>
    <col min="3850" max="4096" width="9" style="3"/>
    <col min="4097" max="4097" width="13" style="3" customWidth="1"/>
    <col min="4098" max="4098" width="10.42578125" style="3" customWidth="1"/>
    <col min="4099" max="4099" width="8.28515625" style="3" customWidth="1"/>
    <col min="4100" max="4103" width="27.42578125" style="3" bestFit="1" customWidth="1"/>
    <col min="4104" max="4104" width="25.7109375" style="3" bestFit="1" customWidth="1"/>
    <col min="4105" max="4105" width="20.42578125" style="3" bestFit="1" customWidth="1"/>
    <col min="4106" max="4352" width="9" style="3"/>
    <col min="4353" max="4353" width="13" style="3" customWidth="1"/>
    <col min="4354" max="4354" width="10.42578125" style="3" customWidth="1"/>
    <col min="4355" max="4355" width="8.28515625" style="3" customWidth="1"/>
    <col min="4356" max="4359" width="27.42578125" style="3" bestFit="1" customWidth="1"/>
    <col min="4360" max="4360" width="25.7109375" style="3" bestFit="1" customWidth="1"/>
    <col min="4361" max="4361" width="20.42578125" style="3" bestFit="1" customWidth="1"/>
    <col min="4362" max="4608" width="9" style="3"/>
    <col min="4609" max="4609" width="13" style="3" customWidth="1"/>
    <col min="4610" max="4610" width="10.42578125" style="3" customWidth="1"/>
    <col min="4611" max="4611" width="8.28515625" style="3" customWidth="1"/>
    <col min="4612" max="4615" width="27.42578125" style="3" bestFit="1" customWidth="1"/>
    <col min="4616" max="4616" width="25.7109375" style="3" bestFit="1" customWidth="1"/>
    <col min="4617" max="4617" width="20.42578125" style="3" bestFit="1" customWidth="1"/>
    <col min="4618" max="4864" width="9" style="3"/>
    <col min="4865" max="4865" width="13" style="3" customWidth="1"/>
    <col min="4866" max="4866" width="10.42578125" style="3" customWidth="1"/>
    <col min="4867" max="4867" width="8.28515625" style="3" customWidth="1"/>
    <col min="4868" max="4871" width="27.42578125" style="3" bestFit="1" customWidth="1"/>
    <col min="4872" max="4872" width="25.7109375" style="3" bestFit="1" customWidth="1"/>
    <col min="4873" max="4873" width="20.42578125" style="3" bestFit="1" customWidth="1"/>
    <col min="4874" max="5120" width="9" style="3"/>
    <col min="5121" max="5121" width="13" style="3" customWidth="1"/>
    <col min="5122" max="5122" width="10.42578125" style="3" customWidth="1"/>
    <col min="5123" max="5123" width="8.28515625" style="3" customWidth="1"/>
    <col min="5124" max="5127" width="27.42578125" style="3" bestFit="1" customWidth="1"/>
    <col min="5128" max="5128" width="25.7109375" style="3" bestFit="1" customWidth="1"/>
    <col min="5129" max="5129" width="20.42578125" style="3" bestFit="1" customWidth="1"/>
    <col min="5130" max="5376" width="9" style="3"/>
    <col min="5377" max="5377" width="13" style="3" customWidth="1"/>
    <col min="5378" max="5378" width="10.42578125" style="3" customWidth="1"/>
    <col min="5379" max="5379" width="8.28515625" style="3" customWidth="1"/>
    <col min="5380" max="5383" width="27.42578125" style="3" bestFit="1" customWidth="1"/>
    <col min="5384" max="5384" width="25.7109375" style="3" bestFit="1" customWidth="1"/>
    <col min="5385" max="5385" width="20.42578125" style="3" bestFit="1" customWidth="1"/>
    <col min="5386" max="5632" width="9" style="3"/>
    <col min="5633" max="5633" width="13" style="3" customWidth="1"/>
    <col min="5634" max="5634" width="10.42578125" style="3" customWidth="1"/>
    <col min="5635" max="5635" width="8.28515625" style="3" customWidth="1"/>
    <col min="5636" max="5639" width="27.42578125" style="3" bestFit="1" customWidth="1"/>
    <col min="5640" max="5640" width="25.7109375" style="3" bestFit="1" customWidth="1"/>
    <col min="5641" max="5641" width="20.42578125" style="3" bestFit="1" customWidth="1"/>
    <col min="5642" max="5888" width="9" style="3"/>
    <col min="5889" max="5889" width="13" style="3" customWidth="1"/>
    <col min="5890" max="5890" width="10.42578125" style="3" customWidth="1"/>
    <col min="5891" max="5891" width="8.28515625" style="3" customWidth="1"/>
    <col min="5892" max="5895" width="27.42578125" style="3" bestFit="1" customWidth="1"/>
    <col min="5896" max="5896" width="25.7109375" style="3" bestFit="1" customWidth="1"/>
    <col min="5897" max="5897" width="20.42578125" style="3" bestFit="1" customWidth="1"/>
    <col min="5898" max="6144" width="9" style="3"/>
    <col min="6145" max="6145" width="13" style="3" customWidth="1"/>
    <col min="6146" max="6146" width="10.42578125" style="3" customWidth="1"/>
    <col min="6147" max="6147" width="8.28515625" style="3" customWidth="1"/>
    <col min="6148" max="6151" width="27.42578125" style="3" bestFit="1" customWidth="1"/>
    <col min="6152" max="6152" width="25.7109375" style="3" bestFit="1" customWidth="1"/>
    <col min="6153" max="6153" width="20.42578125" style="3" bestFit="1" customWidth="1"/>
    <col min="6154" max="6400" width="9" style="3"/>
    <col min="6401" max="6401" width="13" style="3" customWidth="1"/>
    <col min="6402" max="6402" width="10.42578125" style="3" customWidth="1"/>
    <col min="6403" max="6403" width="8.28515625" style="3" customWidth="1"/>
    <col min="6404" max="6407" width="27.42578125" style="3" bestFit="1" customWidth="1"/>
    <col min="6408" max="6408" width="25.7109375" style="3" bestFit="1" customWidth="1"/>
    <col min="6409" max="6409" width="20.42578125" style="3" bestFit="1" customWidth="1"/>
    <col min="6410" max="6656" width="9" style="3"/>
    <col min="6657" max="6657" width="13" style="3" customWidth="1"/>
    <col min="6658" max="6658" width="10.42578125" style="3" customWidth="1"/>
    <col min="6659" max="6659" width="8.28515625" style="3" customWidth="1"/>
    <col min="6660" max="6663" width="27.42578125" style="3" bestFit="1" customWidth="1"/>
    <col min="6664" max="6664" width="25.7109375" style="3" bestFit="1" customWidth="1"/>
    <col min="6665" max="6665" width="20.42578125" style="3" bestFit="1" customWidth="1"/>
    <col min="6666" max="6912" width="9" style="3"/>
    <col min="6913" max="6913" width="13" style="3" customWidth="1"/>
    <col min="6914" max="6914" width="10.42578125" style="3" customWidth="1"/>
    <col min="6915" max="6915" width="8.28515625" style="3" customWidth="1"/>
    <col min="6916" max="6919" width="27.42578125" style="3" bestFit="1" customWidth="1"/>
    <col min="6920" max="6920" width="25.7109375" style="3" bestFit="1" customWidth="1"/>
    <col min="6921" max="6921" width="20.42578125" style="3" bestFit="1" customWidth="1"/>
    <col min="6922" max="7168" width="9" style="3"/>
    <col min="7169" max="7169" width="13" style="3" customWidth="1"/>
    <col min="7170" max="7170" width="10.42578125" style="3" customWidth="1"/>
    <col min="7171" max="7171" width="8.28515625" style="3" customWidth="1"/>
    <col min="7172" max="7175" width="27.42578125" style="3" bestFit="1" customWidth="1"/>
    <col min="7176" max="7176" width="25.7109375" style="3" bestFit="1" customWidth="1"/>
    <col min="7177" max="7177" width="20.42578125" style="3" bestFit="1" customWidth="1"/>
    <col min="7178" max="7424" width="9" style="3"/>
    <col min="7425" max="7425" width="13" style="3" customWidth="1"/>
    <col min="7426" max="7426" width="10.42578125" style="3" customWidth="1"/>
    <col min="7427" max="7427" width="8.28515625" style="3" customWidth="1"/>
    <col min="7428" max="7431" width="27.42578125" style="3" bestFit="1" customWidth="1"/>
    <col min="7432" max="7432" width="25.7109375" style="3" bestFit="1" customWidth="1"/>
    <col min="7433" max="7433" width="20.42578125" style="3" bestFit="1" customWidth="1"/>
    <col min="7434" max="7680" width="9" style="3"/>
    <col min="7681" max="7681" width="13" style="3" customWidth="1"/>
    <col min="7682" max="7682" width="10.42578125" style="3" customWidth="1"/>
    <col min="7683" max="7683" width="8.28515625" style="3" customWidth="1"/>
    <col min="7684" max="7687" width="27.42578125" style="3" bestFit="1" customWidth="1"/>
    <col min="7688" max="7688" width="25.7109375" style="3" bestFit="1" customWidth="1"/>
    <col min="7689" max="7689" width="20.42578125" style="3" bestFit="1" customWidth="1"/>
    <col min="7690" max="7936" width="9" style="3"/>
    <col min="7937" max="7937" width="13" style="3" customWidth="1"/>
    <col min="7938" max="7938" width="10.42578125" style="3" customWidth="1"/>
    <col min="7939" max="7939" width="8.28515625" style="3" customWidth="1"/>
    <col min="7940" max="7943" width="27.42578125" style="3" bestFit="1" customWidth="1"/>
    <col min="7944" max="7944" width="25.7109375" style="3" bestFit="1" customWidth="1"/>
    <col min="7945" max="7945" width="20.42578125" style="3" bestFit="1" customWidth="1"/>
    <col min="7946" max="8192" width="9" style="3"/>
    <col min="8193" max="8193" width="13" style="3" customWidth="1"/>
    <col min="8194" max="8194" width="10.42578125" style="3" customWidth="1"/>
    <col min="8195" max="8195" width="8.28515625" style="3" customWidth="1"/>
    <col min="8196" max="8199" width="27.42578125" style="3" bestFit="1" customWidth="1"/>
    <col min="8200" max="8200" width="25.7109375" style="3" bestFit="1" customWidth="1"/>
    <col min="8201" max="8201" width="20.42578125" style="3" bestFit="1" customWidth="1"/>
    <col min="8202" max="8448" width="9" style="3"/>
    <col min="8449" max="8449" width="13" style="3" customWidth="1"/>
    <col min="8450" max="8450" width="10.42578125" style="3" customWidth="1"/>
    <col min="8451" max="8451" width="8.28515625" style="3" customWidth="1"/>
    <col min="8452" max="8455" width="27.42578125" style="3" bestFit="1" customWidth="1"/>
    <col min="8456" max="8456" width="25.7109375" style="3" bestFit="1" customWidth="1"/>
    <col min="8457" max="8457" width="20.42578125" style="3" bestFit="1" customWidth="1"/>
    <col min="8458" max="8704" width="9" style="3"/>
    <col min="8705" max="8705" width="13" style="3" customWidth="1"/>
    <col min="8706" max="8706" width="10.42578125" style="3" customWidth="1"/>
    <col min="8707" max="8707" width="8.28515625" style="3" customWidth="1"/>
    <col min="8708" max="8711" width="27.42578125" style="3" bestFit="1" customWidth="1"/>
    <col min="8712" max="8712" width="25.7109375" style="3" bestFit="1" customWidth="1"/>
    <col min="8713" max="8713" width="20.42578125" style="3" bestFit="1" customWidth="1"/>
    <col min="8714" max="8960" width="9" style="3"/>
    <col min="8961" max="8961" width="13" style="3" customWidth="1"/>
    <col min="8962" max="8962" width="10.42578125" style="3" customWidth="1"/>
    <col min="8963" max="8963" width="8.28515625" style="3" customWidth="1"/>
    <col min="8964" max="8967" width="27.42578125" style="3" bestFit="1" customWidth="1"/>
    <col min="8968" max="8968" width="25.7109375" style="3" bestFit="1" customWidth="1"/>
    <col min="8969" max="8969" width="20.42578125" style="3" bestFit="1" customWidth="1"/>
    <col min="8970" max="9216" width="9" style="3"/>
    <col min="9217" max="9217" width="13" style="3" customWidth="1"/>
    <col min="9218" max="9218" width="10.42578125" style="3" customWidth="1"/>
    <col min="9219" max="9219" width="8.28515625" style="3" customWidth="1"/>
    <col min="9220" max="9223" width="27.42578125" style="3" bestFit="1" customWidth="1"/>
    <col min="9224" max="9224" width="25.7109375" style="3" bestFit="1" customWidth="1"/>
    <col min="9225" max="9225" width="20.42578125" style="3" bestFit="1" customWidth="1"/>
    <col min="9226" max="9472" width="9" style="3"/>
    <col min="9473" max="9473" width="13" style="3" customWidth="1"/>
    <col min="9474" max="9474" width="10.42578125" style="3" customWidth="1"/>
    <col min="9475" max="9475" width="8.28515625" style="3" customWidth="1"/>
    <col min="9476" max="9479" width="27.42578125" style="3" bestFit="1" customWidth="1"/>
    <col min="9480" max="9480" width="25.7109375" style="3" bestFit="1" customWidth="1"/>
    <col min="9481" max="9481" width="20.42578125" style="3" bestFit="1" customWidth="1"/>
    <col min="9482" max="9728" width="9" style="3"/>
    <col min="9729" max="9729" width="13" style="3" customWidth="1"/>
    <col min="9730" max="9730" width="10.42578125" style="3" customWidth="1"/>
    <col min="9731" max="9731" width="8.28515625" style="3" customWidth="1"/>
    <col min="9732" max="9735" width="27.42578125" style="3" bestFit="1" customWidth="1"/>
    <col min="9736" max="9736" width="25.7109375" style="3" bestFit="1" customWidth="1"/>
    <col min="9737" max="9737" width="20.42578125" style="3" bestFit="1" customWidth="1"/>
    <col min="9738" max="9984" width="9" style="3"/>
    <col min="9985" max="9985" width="13" style="3" customWidth="1"/>
    <col min="9986" max="9986" width="10.42578125" style="3" customWidth="1"/>
    <col min="9987" max="9987" width="8.28515625" style="3" customWidth="1"/>
    <col min="9988" max="9991" width="27.42578125" style="3" bestFit="1" customWidth="1"/>
    <col min="9992" max="9992" width="25.7109375" style="3" bestFit="1" customWidth="1"/>
    <col min="9993" max="9993" width="20.42578125" style="3" bestFit="1" customWidth="1"/>
    <col min="9994" max="10240" width="9" style="3"/>
    <col min="10241" max="10241" width="13" style="3" customWidth="1"/>
    <col min="10242" max="10242" width="10.42578125" style="3" customWidth="1"/>
    <col min="10243" max="10243" width="8.28515625" style="3" customWidth="1"/>
    <col min="10244" max="10247" width="27.42578125" style="3" bestFit="1" customWidth="1"/>
    <col min="10248" max="10248" width="25.7109375" style="3" bestFit="1" customWidth="1"/>
    <col min="10249" max="10249" width="20.42578125" style="3" bestFit="1" customWidth="1"/>
    <col min="10250" max="10496" width="9" style="3"/>
    <col min="10497" max="10497" width="13" style="3" customWidth="1"/>
    <col min="10498" max="10498" width="10.42578125" style="3" customWidth="1"/>
    <col min="10499" max="10499" width="8.28515625" style="3" customWidth="1"/>
    <col min="10500" max="10503" width="27.42578125" style="3" bestFit="1" customWidth="1"/>
    <col min="10504" max="10504" width="25.7109375" style="3" bestFit="1" customWidth="1"/>
    <col min="10505" max="10505" width="20.42578125" style="3" bestFit="1" customWidth="1"/>
    <col min="10506" max="10752" width="9" style="3"/>
    <col min="10753" max="10753" width="13" style="3" customWidth="1"/>
    <col min="10754" max="10754" width="10.42578125" style="3" customWidth="1"/>
    <col min="10755" max="10755" width="8.28515625" style="3" customWidth="1"/>
    <col min="10756" max="10759" width="27.42578125" style="3" bestFit="1" customWidth="1"/>
    <col min="10760" max="10760" width="25.7109375" style="3" bestFit="1" customWidth="1"/>
    <col min="10761" max="10761" width="20.42578125" style="3" bestFit="1" customWidth="1"/>
    <col min="10762" max="11008" width="9" style="3"/>
    <col min="11009" max="11009" width="13" style="3" customWidth="1"/>
    <col min="11010" max="11010" width="10.42578125" style="3" customWidth="1"/>
    <col min="11011" max="11011" width="8.28515625" style="3" customWidth="1"/>
    <col min="11012" max="11015" width="27.42578125" style="3" bestFit="1" customWidth="1"/>
    <col min="11016" max="11016" width="25.7109375" style="3" bestFit="1" customWidth="1"/>
    <col min="11017" max="11017" width="20.42578125" style="3" bestFit="1" customWidth="1"/>
    <col min="11018" max="11264" width="9" style="3"/>
    <col min="11265" max="11265" width="13" style="3" customWidth="1"/>
    <col min="11266" max="11266" width="10.42578125" style="3" customWidth="1"/>
    <col min="11267" max="11267" width="8.28515625" style="3" customWidth="1"/>
    <col min="11268" max="11271" width="27.42578125" style="3" bestFit="1" customWidth="1"/>
    <col min="11272" max="11272" width="25.7109375" style="3" bestFit="1" customWidth="1"/>
    <col min="11273" max="11273" width="20.42578125" style="3" bestFit="1" customWidth="1"/>
    <col min="11274" max="11520" width="9" style="3"/>
    <col min="11521" max="11521" width="13" style="3" customWidth="1"/>
    <col min="11522" max="11522" width="10.42578125" style="3" customWidth="1"/>
    <col min="11523" max="11523" width="8.28515625" style="3" customWidth="1"/>
    <col min="11524" max="11527" width="27.42578125" style="3" bestFit="1" customWidth="1"/>
    <col min="11528" max="11528" width="25.7109375" style="3" bestFit="1" customWidth="1"/>
    <col min="11529" max="11529" width="20.42578125" style="3" bestFit="1" customWidth="1"/>
    <col min="11530" max="11776" width="9" style="3"/>
    <col min="11777" max="11777" width="13" style="3" customWidth="1"/>
    <col min="11778" max="11778" width="10.42578125" style="3" customWidth="1"/>
    <col min="11779" max="11779" width="8.28515625" style="3" customWidth="1"/>
    <col min="11780" max="11783" width="27.42578125" style="3" bestFit="1" customWidth="1"/>
    <col min="11784" max="11784" width="25.7109375" style="3" bestFit="1" customWidth="1"/>
    <col min="11785" max="11785" width="20.42578125" style="3" bestFit="1" customWidth="1"/>
    <col min="11786" max="12032" width="9" style="3"/>
    <col min="12033" max="12033" width="13" style="3" customWidth="1"/>
    <col min="12034" max="12034" width="10.42578125" style="3" customWidth="1"/>
    <col min="12035" max="12035" width="8.28515625" style="3" customWidth="1"/>
    <col min="12036" max="12039" width="27.42578125" style="3" bestFit="1" customWidth="1"/>
    <col min="12040" max="12040" width="25.7109375" style="3" bestFit="1" customWidth="1"/>
    <col min="12041" max="12041" width="20.42578125" style="3" bestFit="1" customWidth="1"/>
    <col min="12042" max="12288" width="9" style="3"/>
    <col min="12289" max="12289" width="13" style="3" customWidth="1"/>
    <col min="12290" max="12290" width="10.42578125" style="3" customWidth="1"/>
    <col min="12291" max="12291" width="8.28515625" style="3" customWidth="1"/>
    <col min="12292" max="12295" width="27.42578125" style="3" bestFit="1" customWidth="1"/>
    <col min="12296" max="12296" width="25.7109375" style="3" bestFit="1" customWidth="1"/>
    <col min="12297" max="12297" width="20.42578125" style="3" bestFit="1" customWidth="1"/>
    <col min="12298" max="12544" width="9" style="3"/>
    <col min="12545" max="12545" width="13" style="3" customWidth="1"/>
    <col min="12546" max="12546" width="10.42578125" style="3" customWidth="1"/>
    <col min="12547" max="12547" width="8.28515625" style="3" customWidth="1"/>
    <col min="12548" max="12551" width="27.42578125" style="3" bestFit="1" customWidth="1"/>
    <col min="12552" max="12552" width="25.7109375" style="3" bestFit="1" customWidth="1"/>
    <col min="12553" max="12553" width="20.42578125" style="3" bestFit="1" customWidth="1"/>
    <col min="12554" max="12800" width="9" style="3"/>
    <col min="12801" max="12801" width="13" style="3" customWidth="1"/>
    <col min="12802" max="12802" width="10.42578125" style="3" customWidth="1"/>
    <col min="12803" max="12803" width="8.28515625" style="3" customWidth="1"/>
    <col min="12804" max="12807" width="27.42578125" style="3" bestFit="1" customWidth="1"/>
    <col min="12808" max="12808" width="25.7109375" style="3" bestFit="1" customWidth="1"/>
    <col min="12809" max="12809" width="20.42578125" style="3" bestFit="1" customWidth="1"/>
    <col min="12810" max="13056" width="9" style="3"/>
    <col min="13057" max="13057" width="13" style="3" customWidth="1"/>
    <col min="13058" max="13058" width="10.42578125" style="3" customWidth="1"/>
    <col min="13059" max="13059" width="8.28515625" style="3" customWidth="1"/>
    <col min="13060" max="13063" width="27.42578125" style="3" bestFit="1" customWidth="1"/>
    <col min="13064" max="13064" width="25.7109375" style="3" bestFit="1" customWidth="1"/>
    <col min="13065" max="13065" width="20.42578125" style="3" bestFit="1" customWidth="1"/>
    <col min="13066" max="13312" width="9" style="3"/>
    <col min="13313" max="13313" width="13" style="3" customWidth="1"/>
    <col min="13314" max="13314" width="10.42578125" style="3" customWidth="1"/>
    <col min="13315" max="13315" width="8.28515625" style="3" customWidth="1"/>
    <col min="13316" max="13319" width="27.42578125" style="3" bestFit="1" customWidth="1"/>
    <col min="13320" max="13320" width="25.7109375" style="3" bestFit="1" customWidth="1"/>
    <col min="13321" max="13321" width="20.42578125" style="3" bestFit="1" customWidth="1"/>
    <col min="13322" max="13568" width="9" style="3"/>
    <col min="13569" max="13569" width="13" style="3" customWidth="1"/>
    <col min="13570" max="13570" width="10.42578125" style="3" customWidth="1"/>
    <col min="13571" max="13571" width="8.28515625" style="3" customWidth="1"/>
    <col min="13572" max="13575" width="27.42578125" style="3" bestFit="1" customWidth="1"/>
    <col min="13576" max="13576" width="25.7109375" style="3" bestFit="1" customWidth="1"/>
    <col min="13577" max="13577" width="20.42578125" style="3" bestFit="1" customWidth="1"/>
    <col min="13578" max="13824" width="9" style="3"/>
    <col min="13825" max="13825" width="13" style="3" customWidth="1"/>
    <col min="13826" max="13826" width="10.42578125" style="3" customWidth="1"/>
    <col min="13827" max="13827" width="8.28515625" style="3" customWidth="1"/>
    <col min="13828" max="13831" width="27.42578125" style="3" bestFit="1" customWidth="1"/>
    <col min="13832" max="13832" width="25.7109375" style="3" bestFit="1" customWidth="1"/>
    <col min="13833" max="13833" width="20.42578125" style="3" bestFit="1" customWidth="1"/>
    <col min="13834" max="14080" width="9" style="3"/>
    <col min="14081" max="14081" width="13" style="3" customWidth="1"/>
    <col min="14082" max="14082" width="10.42578125" style="3" customWidth="1"/>
    <col min="14083" max="14083" width="8.28515625" style="3" customWidth="1"/>
    <col min="14084" max="14087" width="27.42578125" style="3" bestFit="1" customWidth="1"/>
    <col min="14088" max="14088" width="25.7109375" style="3" bestFit="1" customWidth="1"/>
    <col min="14089" max="14089" width="20.42578125" style="3" bestFit="1" customWidth="1"/>
    <col min="14090" max="14336" width="9" style="3"/>
    <col min="14337" max="14337" width="13" style="3" customWidth="1"/>
    <col min="14338" max="14338" width="10.42578125" style="3" customWidth="1"/>
    <col min="14339" max="14339" width="8.28515625" style="3" customWidth="1"/>
    <col min="14340" max="14343" width="27.42578125" style="3" bestFit="1" customWidth="1"/>
    <col min="14344" max="14344" width="25.7109375" style="3" bestFit="1" customWidth="1"/>
    <col min="14345" max="14345" width="20.42578125" style="3" bestFit="1" customWidth="1"/>
    <col min="14346" max="14592" width="9" style="3"/>
    <col min="14593" max="14593" width="13" style="3" customWidth="1"/>
    <col min="14594" max="14594" width="10.42578125" style="3" customWidth="1"/>
    <col min="14595" max="14595" width="8.28515625" style="3" customWidth="1"/>
    <col min="14596" max="14599" width="27.42578125" style="3" bestFit="1" customWidth="1"/>
    <col min="14600" max="14600" width="25.7109375" style="3" bestFit="1" customWidth="1"/>
    <col min="14601" max="14601" width="20.42578125" style="3" bestFit="1" customWidth="1"/>
    <col min="14602" max="14848" width="9" style="3"/>
    <col min="14849" max="14849" width="13" style="3" customWidth="1"/>
    <col min="14850" max="14850" width="10.42578125" style="3" customWidth="1"/>
    <col min="14851" max="14851" width="8.28515625" style="3" customWidth="1"/>
    <col min="14852" max="14855" width="27.42578125" style="3" bestFit="1" customWidth="1"/>
    <col min="14856" max="14856" width="25.7109375" style="3" bestFit="1" customWidth="1"/>
    <col min="14857" max="14857" width="20.42578125" style="3" bestFit="1" customWidth="1"/>
    <col min="14858" max="15104" width="9" style="3"/>
    <col min="15105" max="15105" width="13" style="3" customWidth="1"/>
    <col min="15106" max="15106" width="10.42578125" style="3" customWidth="1"/>
    <col min="15107" max="15107" width="8.28515625" style="3" customWidth="1"/>
    <col min="15108" max="15111" width="27.42578125" style="3" bestFit="1" customWidth="1"/>
    <col min="15112" max="15112" width="25.7109375" style="3" bestFit="1" customWidth="1"/>
    <col min="15113" max="15113" width="20.42578125" style="3" bestFit="1" customWidth="1"/>
    <col min="15114" max="15360" width="9" style="3"/>
    <col min="15361" max="15361" width="13" style="3" customWidth="1"/>
    <col min="15362" max="15362" width="10.42578125" style="3" customWidth="1"/>
    <col min="15363" max="15363" width="8.28515625" style="3" customWidth="1"/>
    <col min="15364" max="15367" width="27.42578125" style="3" bestFit="1" customWidth="1"/>
    <col min="15368" max="15368" width="25.7109375" style="3" bestFit="1" customWidth="1"/>
    <col min="15369" max="15369" width="20.42578125" style="3" bestFit="1" customWidth="1"/>
    <col min="15370" max="15616" width="9" style="3"/>
    <col min="15617" max="15617" width="13" style="3" customWidth="1"/>
    <col min="15618" max="15618" width="10.42578125" style="3" customWidth="1"/>
    <col min="15619" max="15619" width="8.28515625" style="3" customWidth="1"/>
    <col min="15620" max="15623" width="27.42578125" style="3" bestFit="1" customWidth="1"/>
    <col min="15624" max="15624" width="25.7109375" style="3" bestFit="1" customWidth="1"/>
    <col min="15625" max="15625" width="20.42578125" style="3" bestFit="1" customWidth="1"/>
    <col min="15626" max="15872" width="9" style="3"/>
    <col min="15873" max="15873" width="13" style="3" customWidth="1"/>
    <col min="15874" max="15874" width="10.42578125" style="3" customWidth="1"/>
    <col min="15875" max="15875" width="8.28515625" style="3" customWidth="1"/>
    <col min="15876" max="15879" width="27.42578125" style="3" bestFit="1" customWidth="1"/>
    <col min="15880" max="15880" width="25.7109375" style="3" bestFit="1" customWidth="1"/>
    <col min="15881" max="15881" width="20.42578125" style="3" bestFit="1" customWidth="1"/>
    <col min="15882" max="16128" width="9" style="3"/>
    <col min="16129" max="16129" width="13" style="3" customWidth="1"/>
    <col min="16130" max="16130" width="10.42578125" style="3" customWidth="1"/>
    <col min="16131" max="16131" width="8.28515625" style="3" customWidth="1"/>
    <col min="16132" max="16135" width="27.42578125" style="3" bestFit="1" customWidth="1"/>
    <col min="16136" max="16136" width="25.7109375" style="3" bestFit="1" customWidth="1"/>
    <col min="16137" max="16137" width="20.42578125" style="3" bestFit="1" customWidth="1"/>
    <col min="16138" max="16384" width="9" style="3"/>
  </cols>
  <sheetData>
    <row r="1" spans="1:9" ht="34.9" customHeight="1">
      <c r="A1" s="97" t="s">
        <v>281</v>
      </c>
      <c r="B1" s="98"/>
      <c r="C1" s="98"/>
      <c r="D1" s="98"/>
      <c r="E1" s="98"/>
      <c r="F1" s="98"/>
      <c r="G1" s="98"/>
      <c r="H1" s="98"/>
      <c r="I1" s="2"/>
    </row>
    <row r="2" spans="1:9">
      <c r="A2" s="99" t="s">
        <v>0</v>
      </c>
      <c r="B2" s="100"/>
      <c r="C2" s="101"/>
      <c r="D2" s="4" t="s">
        <v>1</v>
      </c>
      <c r="E2" s="4" t="s">
        <v>1</v>
      </c>
      <c r="F2" s="4" t="s">
        <v>2</v>
      </c>
      <c r="G2" s="4" t="s">
        <v>3</v>
      </c>
      <c r="H2" s="4" t="s">
        <v>4</v>
      </c>
      <c r="I2" s="2"/>
    </row>
    <row r="3" spans="1:9" ht="15" customHeight="1">
      <c r="A3" s="102" t="s">
        <v>5</v>
      </c>
      <c r="B3" s="103"/>
      <c r="C3" s="104"/>
      <c r="D3" s="5" t="s">
        <v>264</v>
      </c>
      <c r="E3" s="5" t="s">
        <v>265</v>
      </c>
      <c r="F3" s="5" t="s">
        <v>266</v>
      </c>
      <c r="G3" s="5" t="s">
        <v>267</v>
      </c>
      <c r="H3" s="1" t="s">
        <v>268</v>
      </c>
      <c r="I3" s="2"/>
    </row>
    <row r="4" spans="1:9" ht="15" customHeight="1">
      <c r="A4" s="105" t="s">
        <v>6</v>
      </c>
      <c r="B4" s="105"/>
      <c r="C4" s="105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2"/>
    </row>
    <row r="5" spans="1:9" ht="15" customHeight="1">
      <c r="A5" s="94" t="s">
        <v>12</v>
      </c>
      <c r="B5" s="95"/>
      <c r="C5" s="96"/>
      <c r="D5" s="6" t="s">
        <v>13</v>
      </c>
      <c r="E5" s="6" t="s">
        <v>14</v>
      </c>
      <c r="F5" s="6" t="s">
        <v>15</v>
      </c>
      <c r="G5" s="6" t="s">
        <v>15</v>
      </c>
      <c r="H5" s="6" t="s">
        <v>15</v>
      </c>
      <c r="I5" s="2"/>
    </row>
    <row r="6" spans="1:9" ht="25.5">
      <c r="A6" s="94" t="s">
        <v>16</v>
      </c>
      <c r="B6" s="95"/>
      <c r="C6" s="96"/>
      <c r="D6" s="7" t="s">
        <v>17</v>
      </c>
      <c r="E6" s="7" t="s">
        <v>18</v>
      </c>
      <c r="F6" s="7" t="s">
        <v>19</v>
      </c>
      <c r="G6" s="7" t="s">
        <v>19</v>
      </c>
      <c r="H6" s="7" t="s">
        <v>19</v>
      </c>
      <c r="I6" s="2"/>
    </row>
    <row r="7" spans="1:9" ht="50.25" customHeight="1">
      <c r="A7" s="94" t="s">
        <v>20</v>
      </c>
      <c r="B7" s="95"/>
      <c r="C7" s="96"/>
      <c r="D7" s="8" t="s">
        <v>21</v>
      </c>
      <c r="E7" s="8" t="s">
        <v>21</v>
      </c>
      <c r="F7" s="7" t="s">
        <v>22</v>
      </c>
      <c r="G7" s="7" t="s">
        <v>23</v>
      </c>
      <c r="H7" s="7" t="s">
        <v>24</v>
      </c>
      <c r="I7" s="2"/>
    </row>
    <row r="8" spans="1:9" ht="82.5" customHeight="1">
      <c r="A8" s="94" t="s">
        <v>25</v>
      </c>
      <c r="B8" s="95"/>
      <c r="C8" s="96"/>
      <c r="D8" s="8" t="s">
        <v>21</v>
      </c>
      <c r="E8" s="8" t="s">
        <v>21</v>
      </c>
      <c r="F8" s="8" t="s">
        <v>21</v>
      </c>
      <c r="G8" s="7" t="s">
        <v>255</v>
      </c>
      <c r="H8" s="7" t="s">
        <v>26</v>
      </c>
      <c r="I8" s="2"/>
    </row>
    <row r="9" spans="1:9" ht="75" customHeight="1">
      <c r="A9" s="94" t="s">
        <v>27</v>
      </c>
      <c r="B9" s="95"/>
      <c r="C9" s="96"/>
      <c r="D9" s="8" t="s">
        <v>21</v>
      </c>
      <c r="E9" s="8" t="s">
        <v>21</v>
      </c>
      <c r="F9" s="8" t="s">
        <v>21</v>
      </c>
      <c r="G9" s="8" t="s">
        <v>21</v>
      </c>
      <c r="H9" s="7" t="s">
        <v>28</v>
      </c>
      <c r="I9" s="2"/>
    </row>
    <row r="10" spans="1:9">
      <c r="A10" s="106" t="s">
        <v>29</v>
      </c>
      <c r="B10" s="106"/>
      <c r="C10" s="106"/>
      <c r="D10" s="9" t="s">
        <v>30</v>
      </c>
      <c r="E10" s="9" t="s">
        <v>30</v>
      </c>
      <c r="F10" s="9" t="s">
        <v>30</v>
      </c>
      <c r="G10" s="10" t="s">
        <v>30</v>
      </c>
      <c r="H10" s="10" t="s">
        <v>30</v>
      </c>
      <c r="I10" s="2"/>
    </row>
    <row r="11" spans="1:9" ht="15.75" customHeight="1">
      <c r="A11" s="106" t="s">
        <v>31</v>
      </c>
      <c r="B11" s="107" t="s">
        <v>32</v>
      </c>
      <c r="C11" s="107"/>
      <c r="D11" s="11" t="s">
        <v>33</v>
      </c>
      <c r="E11" s="9" t="s">
        <v>34</v>
      </c>
      <c r="F11" s="9" t="s">
        <v>35</v>
      </c>
      <c r="G11" s="10" t="s">
        <v>36</v>
      </c>
      <c r="H11" s="10" t="s">
        <v>37</v>
      </c>
      <c r="I11" s="2"/>
    </row>
    <row r="12" spans="1:9" ht="15.75" customHeight="1">
      <c r="A12" s="106"/>
      <c r="B12" s="107" t="s">
        <v>38</v>
      </c>
      <c r="C12" s="107"/>
      <c r="D12" s="11" t="s">
        <v>39</v>
      </c>
      <c r="E12" s="9" t="s">
        <v>40</v>
      </c>
      <c r="F12" s="9" t="s">
        <v>41</v>
      </c>
      <c r="G12" s="10" t="s">
        <v>256</v>
      </c>
      <c r="H12" s="10" t="s">
        <v>42</v>
      </c>
      <c r="I12" s="2"/>
    </row>
    <row r="13" spans="1:9" ht="15.75" customHeight="1">
      <c r="A13" s="106" t="s">
        <v>43</v>
      </c>
      <c r="B13" s="107" t="s">
        <v>32</v>
      </c>
      <c r="C13" s="107"/>
      <c r="D13" s="11" t="s">
        <v>44</v>
      </c>
      <c r="E13" s="9" t="s">
        <v>257</v>
      </c>
      <c r="F13" s="9" t="s">
        <v>45</v>
      </c>
      <c r="G13" s="10" t="s">
        <v>46</v>
      </c>
      <c r="H13" s="10" t="s">
        <v>37</v>
      </c>
      <c r="I13" s="2"/>
    </row>
    <row r="14" spans="1:9" ht="15.75" customHeight="1">
      <c r="A14" s="106"/>
      <c r="B14" s="107" t="s">
        <v>38</v>
      </c>
      <c r="C14" s="107"/>
      <c r="D14" s="12" t="s">
        <v>47</v>
      </c>
      <c r="E14" s="9" t="s">
        <v>258</v>
      </c>
      <c r="F14" s="9" t="s">
        <v>48</v>
      </c>
      <c r="G14" s="10" t="s">
        <v>259</v>
      </c>
      <c r="H14" s="10" t="s">
        <v>42</v>
      </c>
      <c r="I14" s="2"/>
    </row>
    <row r="15" spans="1:9" ht="15.75" customHeight="1">
      <c r="A15" s="110" t="s">
        <v>49</v>
      </c>
      <c r="B15" s="107" t="s">
        <v>32</v>
      </c>
      <c r="C15" s="107"/>
      <c r="D15" s="11">
        <v>14000</v>
      </c>
      <c r="E15" s="9">
        <v>18000</v>
      </c>
      <c r="F15" s="9">
        <v>27000</v>
      </c>
      <c r="G15" s="10">
        <v>32000</v>
      </c>
      <c r="H15" s="10">
        <v>42000</v>
      </c>
      <c r="I15" s="2"/>
    </row>
    <row r="16" spans="1:9" ht="15.75" customHeight="1">
      <c r="A16" s="111"/>
      <c r="B16" s="112" t="s">
        <v>38</v>
      </c>
      <c r="C16" s="113"/>
      <c r="D16" s="11">
        <v>4100</v>
      </c>
      <c r="E16" s="9">
        <v>5200</v>
      </c>
      <c r="F16" s="9">
        <v>7900</v>
      </c>
      <c r="G16" s="10">
        <v>9300</v>
      </c>
      <c r="H16" s="10">
        <v>12200</v>
      </c>
      <c r="I16" s="2"/>
    </row>
    <row r="17" spans="1:9" ht="15.75" customHeight="1">
      <c r="A17" s="110" t="s">
        <v>50</v>
      </c>
      <c r="B17" s="107" t="s">
        <v>32</v>
      </c>
      <c r="C17" s="107"/>
      <c r="D17" s="11">
        <v>13000</v>
      </c>
      <c r="E17" s="9">
        <v>15000</v>
      </c>
      <c r="F17" s="9">
        <v>19800</v>
      </c>
      <c r="G17" s="10">
        <v>25000</v>
      </c>
      <c r="H17" s="10">
        <v>32400</v>
      </c>
      <c r="I17" s="2"/>
    </row>
    <row r="18" spans="1:9" ht="15.75" customHeight="1">
      <c r="A18" s="111"/>
      <c r="B18" s="112" t="s">
        <v>38</v>
      </c>
      <c r="C18" s="113"/>
      <c r="D18" s="12">
        <v>3800</v>
      </c>
      <c r="E18" s="9">
        <v>4400</v>
      </c>
      <c r="F18" s="9">
        <v>5800</v>
      </c>
      <c r="G18" s="10">
        <v>7300</v>
      </c>
      <c r="H18" s="10">
        <v>9500</v>
      </c>
      <c r="I18" s="2"/>
    </row>
    <row r="19" spans="1:9" ht="15.75" customHeight="1">
      <c r="A19" s="13" t="s">
        <v>51</v>
      </c>
      <c r="B19" s="112" t="s">
        <v>52</v>
      </c>
      <c r="C19" s="113"/>
      <c r="D19" s="9" t="s">
        <v>53</v>
      </c>
      <c r="E19" s="9" t="s">
        <v>54</v>
      </c>
      <c r="F19" s="9" t="s">
        <v>53</v>
      </c>
      <c r="G19" s="10" t="s">
        <v>53</v>
      </c>
      <c r="H19" s="10" t="s">
        <v>53</v>
      </c>
      <c r="I19" s="2"/>
    </row>
    <row r="20" spans="1:9" s="18" customFormat="1" ht="15.75" customHeight="1">
      <c r="A20" s="14" t="s">
        <v>55</v>
      </c>
      <c r="B20" s="114" t="s">
        <v>56</v>
      </c>
      <c r="C20" s="115"/>
      <c r="D20" s="15" t="s">
        <v>57</v>
      </c>
      <c r="E20" s="15" t="s">
        <v>57</v>
      </c>
      <c r="F20" s="15" t="s">
        <v>57</v>
      </c>
      <c r="G20" s="16" t="s">
        <v>57</v>
      </c>
      <c r="H20" s="16" t="s">
        <v>57</v>
      </c>
      <c r="I20" s="17"/>
    </row>
    <row r="21" spans="1:9" s="23" customFormat="1" ht="15.75" customHeight="1">
      <c r="A21" s="19" t="s">
        <v>58</v>
      </c>
      <c r="B21" s="108" t="s">
        <v>56</v>
      </c>
      <c r="C21" s="109"/>
      <c r="D21" s="20">
        <v>3.29</v>
      </c>
      <c r="E21" s="21">
        <v>3.24</v>
      </c>
      <c r="F21" s="21">
        <v>3</v>
      </c>
      <c r="G21" s="21">
        <v>3.4</v>
      </c>
      <c r="H21" s="21">
        <v>3.2</v>
      </c>
      <c r="I21" s="22"/>
    </row>
    <row r="22" spans="1:9" s="26" customFormat="1" ht="15.75" customHeight="1">
      <c r="A22" s="13" t="s">
        <v>59</v>
      </c>
      <c r="B22" s="112" t="s">
        <v>56</v>
      </c>
      <c r="C22" s="113"/>
      <c r="D22" s="24">
        <v>3.71</v>
      </c>
      <c r="E22" s="10">
        <v>3.73</v>
      </c>
      <c r="F22" s="10">
        <v>3.75</v>
      </c>
      <c r="G22" s="10">
        <v>3.71</v>
      </c>
      <c r="H22" s="10">
        <v>3.31</v>
      </c>
      <c r="I22" s="25"/>
    </row>
    <row r="23" spans="1:9" ht="15.75" customHeight="1">
      <c r="A23" s="105" t="s">
        <v>61</v>
      </c>
      <c r="B23" s="105"/>
      <c r="C23" s="28" t="s">
        <v>62</v>
      </c>
      <c r="D23" s="9">
        <v>65</v>
      </c>
      <c r="E23" s="9">
        <v>65</v>
      </c>
      <c r="F23" s="9">
        <v>68</v>
      </c>
      <c r="G23" s="10">
        <v>70</v>
      </c>
      <c r="H23" s="10">
        <v>70</v>
      </c>
      <c r="I23" s="2"/>
    </row>
    <row r="24" spans="1:9" ht="15.75" customHeight="1">
      <c r="A24" s="116" t="s">
        <v>63</v>
      </c>
      <c r="B24" s="116"/>
      <c r="C24" s="116"/>
      <c r="D24" s="29"/>
      <c r="E24" s="29"/>
      <c r="F24" s="29"/>
      <c r="G24" s="29"/>
      <c r="H24" s="29"/>
      <c r="I24" s="2"/>
    </row>
    <row r="25" spans="1:9" ht="15.75" customHeight="1">
      <c r="A25" s="106" t="s">
        <v>64</v>
      </c>
      <c r="B25" s="106"/>
      <c r="C25" s="106"/>
      <c r="D25" s="9" t="s">
        <v>65</v>
      </c>
      <c r="E25" s="9" t="s">
        <v>65</v>
      </c>
      <c r="F25" s="9" t="s">
        <v>65</v>
      </c>
      <c r="G25" s="10" t="s">
        <v>65</v>
      </c>
      <c r="H25" s="10" t="s">
        <v>65</v>
      </c>
      <c r="I25" s="2"/>
    </row>
    <row r="26" spans="1:9" s="32" customFormat="1" ht="15.75" customHeight="1">
      <c r="A26" s="117" t="s">
        <v>66</v>
      </c>
      <c r="B26" s="117"/>
      <c r="C26" s="30" t="s">
        <v>67</v>
      </c>
      <c r="D26" s="9" t="s">
        <v>68</v>
      </c>
      <c r="E26" s="9" t="s">
        <v>68</v>
      </c>
      <c r="F26" s="9" t="s">
        <v>68</v>
      </c>
      <c r="G26" s="10" t="s">
        <v>68</v>
      </c>
      <c r="H26" s="10" t="s">
        <v>68</v>
      </c>
      <c r="I26" s="31"/>
    </row>
    <row r="27" spans="1:9" ht="15.75" customHeight="1">
      <c r="A27" s="105" t="s">
        <v>69</v>
      </c>
      <c r="B27" s="28" t="s">
        <v>70</v>
      </c>
      <c r="C27" s="28" t="s">
        <v>60</v>
      </c>
      <c r="D27" s="33" t="s">
        <v>71</v>
      </c>
      <c r="E27" s="10" t="s">
        <v>72</v>
      </c>
      <c r="F27" s="10" t="s">
        <v>73</v>
      </c>
      <c r="G27" s="10" t="s">
        <v>74</v>
      </c>
      <c r="H27" s="10" t="s">
        <v>75</v>
      </c>
      <c r="I27" s="2"/>
    </row>
    <row r="28" spans="1:9" ht="15.75" customHeight="1">
      <c r="A28" s="105"/>
      <c r="B28" s="28" t="s">
        <v>76</v>
      </c>
      <c r="C28" s="28" t="s">
        <v>60</v>
      </c>
      <c r="D28" s="33" t="s">
        <v>77</v>
      </c>
      <c r="E28" s="10" t="s">
        <v>78</v>
      </c>
      <c r="F28" s="10" t="s">
        <v>79</v>
      </c>
      <c r="G28" s="10" t="s">
        <v>80</v>
      </c>
      <c r="H28" s="10" t="s">
        <v>81</v>
      </c>
      <c r="I28" s="2"/>
    </row>
    <row r="29" spans="1:9" ht="15.75" customHeight="1">
      <c r="A29" s="118" t="s">
        <v>82</v>
      </c>
      <c r="B29" s="28" t="s">
        <v>70</v>
      </c>
      <c r="C29" s="28" t="s">
        <v>83</v>
      </c>
      <c r="D29" s="33" t="s">
        <v>84</v>
      </c>
      <c r="E29" s="10" t="s">
        <v>260</v>
      </c>
      <c r="F29" s="10" t="s">
        <v>85</v>
      </c>
      <c r="G29" s="10" t="s">
        <v>86</v>
      </c>
      <c r="H29" s="10" t="s">
        <v>87</v>
      </c>
      <c r="I29" s="2"/>
    </row>
    <row r="30" spans="1:9" ht="15.75" customHeight="1">
      <c r="A30" s="119"/>
      <c r="B30" s="28" t="s">
        <v>76</v>
      </c>
      <c r="C30" s="28" t="s">
        <v>83</v>
      </c>
      <c r="D30" s="33" t="s">
        <v>88</v>
      </c>
      <c r="E30" s="10" t="s">
        <v>89</v>
      </c>
      <c r="F30" s="10" t="s">
        <v>90</v>
      </c>
      <c r="G30" s="10" t="s">
        <v>91</v>
      </c>
      <c r="H30" s="10" t="s">
        <v>92</v>
      </c>
      <c r="I30" s="2"/>
    </row>
    <row r="31" spans="1:9" s="37" customFormat="1" ht="15.75" customHeight="1">
      <c r="A31" s="120" t="s">
        <v>93</v>
      </c>
      <c r="B31" s="27" t="s">
        <v>70</v>
      </c>
      <c r="C31" s="27" t="s">
        <v>94</v>
      </c>
      <c r="D31" s="34">
        <v>235</v>
      </c>
      <c r="E31" s="34">
        <v>294</v>
      </c>
      <c r="F31" s="34">
        <v>453</v>
      </c>
      <c r="G31" s="35">
        <f>9300/1000*350/6.1</f>
        <v>533.60655737704928</v>
      </c>
      <c r="H31" s="35">
        <f>12200/1000*350/6.1</f>
        <v>700</v>
      </c>
      <c r="I31" s="36"/>
    </row>
    <row r="32" spans="1:9" s="37" customFormat="1" ht="15.75" customHeight="1">
      <c r="A32" s="121"/>
      <c r="B32" s="27" t="s">
        <v>95</v>
      </c>
      <c r="C32" s="27" t="s">
        <v>96</v>
      </c>
      <c r="D32" s="34">
        <v>1330</v>
      </c>
      <c r="E32" s="34">
        <v>1540</v>
      </c>
      <c r="F32" s="34">
        <v>2030</v>
      </c>
      <c r="G32" s="35">
        <f>G18/1000*1400/4</f>
        <v>2555</v>
      </c>
      <c r="H32" s="35">
        <f>H18/1000*1400/4</f>
        <v>3325</v>
      </c>
      <c r="I32" s="36"/>
    </row>
    <row r="33" spans="1:9" ht="15.75" customHeight="1">
      <c r="A33" s="116" t="s">
        <v>97</v>
      </c>
      <c r="B33" s="116"/>
      <c r="C33" s="116"/>
      <c r="D33" s="29"/>
      <c r="E33" s="29"/>
      <c r="F33" s="29"/>
      <c r="G33" s="29"/>
      <c r="H33" s="29"/>
      <c r="I33" s="2"/>
    </row>
    <row r="34" spans="1:9" ht="15.75" customHeight="1">
      <c r="A34" s="106" t="s">
        <v>98</v>
      </c>
      <c r="B34" s="106"/>
      <c r="C34" s="38" t="s">
        <v>99</v>
      </c>
      <c r="D34" s="9" t="s">
        <v>100</v>
      </c>
      <c r="E34" s="9" t="s">
        <v>100</v>
      </c>
      <c r="F34" s="9" t="s">
        <v>101</v>
      </c>
      <c r="G34" s="10" t="s">
        <v>102</v>
      </c>
      <c r="H34" s="10" t="s">
        <v>103</v>
      </c>
      <c r="I34" s="2"/>
    </row>
    <row r="35" spans="1:9" ht="15.75" customHeight="1">
      <c r="A35" s="122" t="s">
        <v>104</v>
      </c>
      <c r="B35" s="123"/>
      <c r="C35" s="38" t="s">
        <v>105</v>
      </c>
      <c r="D35" s="9">
        <v>0.74299999999999999</v>
      </c>
      <c r="E35" s="9">
        <v>0.74299999999999999</v>
      </c>
      <c r="F35" s="9">
        <v>1.08</v>
      </c>
      <c r="G35" s="10">
        <f>2.2*0.675</f>
        <v>1.4850000000000003</v>
      </c>
      <c r="H35" s="10">
        <v>2.0249999999999999</v>
      </c>
      <c r="I35" s="2"/>
    </row>
    <row r="36" spans="1:9" ht="15.75" customHeight="1">
      <c r="A36" s="106" t="s">
        <v>106</v>
      </c>
      <c r="B36" s="106"/>
      <c r="C36" s="38"/>
      <c r="D36" s="9" t="s">
        <v>107</v>
      </c>
      <c r="E36" s="9" t="s">
        <v>107</v>
      </c>
      <c r="F36" s="9" t="s">
        <v>108</v>
      </c>
      <c r="G36" s="10" t="s">
        <v>108</v>
      </c>
      <c r="H36" s="10" t="s">
        <v>108</v>
      </c>
      <c r="I36" s="2"/>
    </row>
    <row r="37" spans="1:9" ht="15.75" customHeight="1">
      <c r="A37" s="116" t="s">
        <v>109</v>
      </c>
      <c r="B37" s="116"/>
      <c r="C37" s="116"/>
      <c r="D37" s="29"/>
      <c r="E37" s="29"/>
      <c r="F37" s="29"/>
      <c r="G37" s="29"/>
      <c r="H37" s="29"/>
      <c r="I37" s="2"/>
    </row>
    <row r="38" spans="1:9" ht="15.75" customHeight="1">
      <c r="A38" s="106" t="s">
        <v>110</v>
      </c>
      <c r="B38" s="106"/>
      <c r="C38" s="38"/>
      <c r="D38" s="11" t="s">
        <v>111</v>
      </c>
      <c r="E38" s="11" t="s">
        <v>111</v>
      </c>
      <c r="F38" s="11" t="s">
        <v>111</v>
      </c>
      <c r="G38" s="33" t="s">
        <v>111</v>
      </c>
      <c r="H38" s="33" t="s">
        <v>111</v>
      </c>
      <c r="I38" s="2"/>
    </row>
    <row r="39" spans="1:9" ht="15.75" customHeight="1">
      <c r="A39" s="106" t="s">
        <v>112</v>
      </c>
      <c r="B39" s="106"/>
      <c r="C39" s="38" t="s">
        <v>113</v>
      </c>
      <c r="D39" s="9">
        <v>850</v>
      </c>
      <c r="E39" s="9">
        <v>850</v>
      </c>
      <c r="F39" s="9">
        <v>850</v>
      </c>
      <c r="G39" s="10">
        <v>850</v>
      </c>
      <c r="H39" s="10">
        <v>900</v>
      </c>
      <c r="I39" s="2"/>
    </row>
    <row r="40" spans="1:9" ht="15.75" customHeight="1">
      <c r="A40" s="106" t="s">
        <v>114</v>
      </c>
      <c r="B40" s="106"/>
      <c r="C40" s="38" t="s">
        <v>60</v>
      </c>
      <c r="D40" s="9">
        <v>52</v>
      </c>
      <c r="E40" s="9">
        <v>52</v>
      </c>
      <c r="F40" s="9" t="s">
        <v>261</v>
      </c>
      <c r="G40" s="10" t="s">
        <v>262</v>
      </c>
      <c r="H40" s="10" t="s">
        <v>263</v>
      </c>
      <c r="I40" s="2"/>
    </row>
    <row r="41" spans="1:9" ht="15.75" customHeight="1">
      <c r="A41" s="116" t="s">
        <v>115</v>
      </c>
      <c r="B41" s="116"/>
      <c r="C41" s="116"/>
      <c r="D41" s="29"/>
      <c r="E41" s="29"/>
      <c r="F41" s="29"/>
      <c r="G41" s="29"/>
      <c r="H41" s="29"/>
      <c r="I41" s="2"/>
    </row>
    <row r="42" spans="1:9" ht="15.75" customHeight="1">
      <c r="A42" s="122" t="s">
        <v>116</v>
      </c>
      <c r="B42" s="123"/>
      <c r="C42" s="39" t="s">
        <v>117</v>
      </c>
      <c r="D42" s="11">
        <v>2</v>
      </c>
      <c r="E42" s="11">
        <v>2</v>
      </c>
      <c r="F42" s="11">
        <v>2</v>
      </c>
      <c r="G42" s="33">
        <v>2</v>
      </c>
      <c r="H42" s="33">
        <v>3</v>
      </c>
      <c r="I42" s="2"/>
    </row>
    <row r="43" spans="1:9" ht="15.75" customHeight="1">
      <c r="A43" s="122" t="s">
        <v>118</v>
      </c>
      <c r="B43" s="123"/>
      <c r="C43" s="39" t="s">
        <v>117</v>
      </c>
      <c r="D43" s="11">
        <v>26</v>
      </c>
      <c r="E43" s="11">
        <v>26</v>
      </c>
      <c r="F43" s="11">
        <v>28</v>
      </c>
      <c r="G43" s="33">
        <v>42</v>
      </c>
      <c r="H43" s="33">
        <v>62</v>
      </c>
      <c r="I43" s="2"/>
    </row>
    <row r="44" spans="1:9" ht="15.75" customHeight="1">
      <c r="A44" s="122" t="s">
        <v>119</v>
      </c>
      <c r="B44" s="123"/>
      <c r="C44" s="39" t="s">
        <v>120</v>
      </c>
      <c r="D44" s="11">
        <v>7</v>
      </c>
      <c r="E44" s="11">
        <v>7</v>
      </c>
      <c r="F44" s="11">
        <v>7</v>
      </c>
      <c r="G44" s="33">
        <v>7</v>
      </c>
      <c r="H44" s="33">
        <v>7</v>
      </c>
      <c r="I44" s="2"/>
    </row>
    <row r="45" spans="1:9" ht="15.75" customHeight="1">
      <c r="A45" s="122" t="s">
        <v>121</v>
      </c>
      <c r="B45" s="123"/>
      <c r="C45" s="39" t="s">
        <v>117</v>
      </c>
      <c r="D45" s="11" t="s">
        <v>122</v>
      </c>
      <c r="E45" s="11" t="s">
        <v>122</v>
      </c>
      <c r="F45" s="11" t="s">
        <v>122</v>
      </c>
      <c r="G45" s="33" t="s">
        <v>122</v>
      </c>
      <c r="H45" s="33" t="s">
        <v>122</v>
      </c>
      <c r="I45" s="2"/>
    </row>
    <row r="46" spans="1:9" ht="15.75" customHeight="1">
      <c r="A46" s="122" t="s">
        <v>123</v>
      </c>
      <c r="B46" s="123"/>
      <c r="C46" s="39" t="s">
        <v>124</v>
      </c>
      <c r="D46" s="11">
        <v>1.4</v>
      </c>
      <c r="E46" s="11">
        <v>1.4</v>
      </c>
      <c r="F46" s="11">
        <v>1.5</v>
      </c>
      <c r="G46" s="33">
        <v>1.6</v>
      </c>
      <c r="H46" s="33">
        <v>1.6</v>
      </c>
      <c r="I46" s="2"/>
    </row>
    <row r="47" spans="1:9" ht="15.75" customHeight="1">
      <c r="A47" s="122" t="s">
        <v>125</v>
      </c>
      <c r="B47" s="123"/>
      <c r="C47" s="39"/>
      <c r="D47" s="11" t="s">
        <v>126</v>
      </c>
      <c r="E47" s="11" t="s">
        <v>126</v>
      </c>
      <c r="F47" s="11" t="s">
        <v>126</v>
      </c>
      <c r="G47" s="33" t="s">
        <v>126</v>
      </c>
      <c r="H47" s="33" t="s">
        <v>127</v>
      </c>
      <c r="I47" s="2"/>
    </row>
    <row r="48" spans="1:9" ht="15.75" customHeight="1">
      <c r="A48" s="122" t="s">
        <v>128</v>
      </c>
      <c r="B48" s="123"/>
      <c r="C48" s="39" t="s">
        <v>124</v>
      </c>
      <c r="D48" s="11" t="s">
        <v>129</v>
      </c>
      <c r="E48" s="11" t="s">
        <v>129</v>
      </c>
      <c r="F48" s="11" t="s">
        <v>129</v>
      </c>
      <c r="G48" s="33" t="s">
        <v>129</v>
      </c>
      <c r="H48" s="33" t="s">
        <v>130</v>
      </c>
      <c r="I48" s="2"/>
    </row>
    <row r="49" spans="1:9" ht="15.75" customHeight="1">
      <c r="A49" s="116" t="s">
        <v>131</v>
      </c>
      <c r="B49" s="116"/>
      <c r="C49" s="116"/>
      <c r="D49" s="29"/>
      <c r="E49" s="29"/>
      <c r="F49" s="29"/>
      <c r="G49" s="29"/>
      <c r="H49" s="29"/>
      <c r="I49" s="2"/>
    </row>
    <row r="50" spans="1:9" ht="15.75" customHeight="1">
      <c r="A50" s="106" t="s">
        <v>132</v>
      </c>
      <c r="B50" s="106"/>
      <c r="C50" s="106"/>
      <c r="D50" s="9" t="s">
        <v>133</v>
      </c>
      <c r="E50" s="9" t="s">
        <v>133</v>
      </c>
      <c r="F50" s="9" t="s">
        <v>133</v>
      </c>
      <c r="G50" s="10" t="s">
        <v>133</v>
      </c>
      <c r="H50" s="10" t="s">
        <v>133</v>
      </c>
      <c r="I50" s="2"/>
    </row>
    <row r="51" spans="1:9" ht="15.75" customHeight="1">
      <c r="A51" s="106" t="s">
        <v>134</v>
      </c>
      <c r="B51" s="38" t="s">
        <v>135</v>
      </c>
      <c r="C51" s="38" t="s">
        <v>136</v>
      </c>
      <c r="D51" s="11" t="s">
        <v>137</v>
      </c>
      <c r="E51" s="11" t="s">
        <v>137</v>
      </c>
      <c r="F51" s="11" t="s">
        <v>137</v>
      </c>
      <c r="G51" s="33" t="s">
        <v>137</v>
      </c>
      <c r="H51" s="33" t="s">
        <v>137</v>
      </c>
      <c r="I51" s="2"/>
    </row>
    <row r="52" spans="1:9" ht="42.75">
      <c r="A52" s="106"/>
      <c r="B52" s="38" t="s">
        <v>138</v>
      </c>
      <c r="C52" s="38" t="s">
        <v>136</v>
      </c>
      <c r="D52" s="33" t="s">
        <v>139</v>
      </c>
      <c r="E52" s="33" t="s">
        <v>139</v>
      </c>
      <c r="F52" s="33" t="s">
        <v>139</v>
      </c>
      <c r="G52" s="33" t="s">
        <v>139</v>
      </c>
      <c r="H52" s="33" t="s">
        <v>139</v>
      </c>
      <c r="I52" s="2"/>
    </row>
    <row r="53" spans="1:9" ht="15.75" customHeight="1">
      <c r="A53" s="116" t="s">
        <v>140</v>
      </c>
      <c r="B53" s="116"/>
      <c r="C53" s="116"/>
      <c r="D53" s="29"/>
      <c r="E53" s="29"/>
      <c r="F53" s="29"/>
      <c r="G53" s="29"/>
      <c r="H53" s="29"/>
      <c r="I53" s="2"/>
    </row>
    <row r="54" spans="1:9" ht="19.5" customHeight="1">
      <c r="A54" s="94" t="s">
        <v>141</v>
      </c>
      <c r="B54" s="96"/>
      <c r="C54" s="28" t="s">
        <v>142</v>
      </c>
      <c r="D54" s="33" t="s">
        <v>143</v>
      </c>
      <c r="E54" s="33" t="s">
        <v>143</v>
      </c>
      <c r="F54" s="33" t="s">
        <v>144</v>
      </c>
      <c r="G54" s="33" t="s">
        <v>145</v>
      </c>
      <c r="H54" s="33" t="s">
        <v>145</v>
      </c>
      <c r="I54" s="2"/>
    </row>
    <row r="55" spans="1:9" ht="15.75" customHeight="1">
      <c r="A55" s="94" t="s">
        <v>146</v>
      </c>
      <c r="B55" s="96" t="s">
        <v>147</v>
      </c>
      <c r="C55" s="28" t="s">
        <v>148</v>
      </c>
      <c r="D55" s="33">
        <v>34</v>
      </c>
      <c r="E55" s="33">
        <v>34</v>
      </c>
      <c r="F55" s="33">
        <v>46</v>
      </c>
      <c r="G55" s="33">
        <v>68</v>
      </c>
      <c r="H55" s="33">
        <v>73</v>
      </c>
      <c r="I55" s="2"/>
    </row>
    <row r="56" spans="1:9" ht="26.25" customHeight="1">
      <c r="A56" s="94" t="s">
        <v>149</v>
      </c>
      <c r="B56" s="96"/>
      <c r="C56" s="28" t="s">
        <v>142</v>
      </c>
      <c r="D56" s="33" t="s">
        <v>150</v>
      </c>
      <c r="E56" s="33" t="s">
        <v>150</v>
      </c>
      <c r="F56" s="33" t="s">
        <v>151</v>
      </c>
      <c r="G56" s="33" t="s">
        <v>152</v>
      </c>
      <c r="H56" s="33" t="s">
        <v>152</v>
      </c>
      <c r="I56" s="2"/>
    </row>
    <row r="57" spans="1:9" ht="15.75" customHeight="1">
      <c r="A57" s="94" t="s">
        <v>153</v>
      </c>
      <c r="B57" s="96"/>
      <c r="C57" s="28" t="s">
        <v>148</v>
      </c>
      <c r="D57" s="33">
        <v>38</v>
      </c>
      <c r="E57" s="33">
        <v>38</v>
      </c>
      <c r="F57" s="33">
        <v>51</v>
      </c>
      <c r="G57" s="33">
        <v>80</v>
      </c>
      <c r="H57" s="33">
        <v>85</v>
      </c>
      <c r="I57" s="2"/>
    </row>
  </sheetData>
  <mergeCells count="57">
    <mergeCell ref="A56:B56"/>
    <mergeCell ref="A57:B57"/>
    <mergeCell ref="A49:C49"/>
    <mergeCell ref="A50:C50"/>
    <mergeCell ref="A51:A52"/>
    <mergeCell ref="A53:C53"/>
    <mergeCell ref="A54:B54"/>
    <mergeCell ref="A55:B55"/>
    <mergeCell ref="A48:B48"/>
    <mergeCell ref="A38:B38"/>
    <mergeCell ref="A39:B39"/>
    <mergeCell ref="A40:B40"/>
    <mergeCell ref="A41:C41"/>
    <mergeCell ref="A42:B42"/>
    <mergeCell ref="A43:B43"/>
    <mergeCell ref="A44:B44"/>
    <mergeCell ref="A45:B45"/>
    <mergeCell ref="A46:B46"/>
    <mergeCell ref="A47:B47"/>
    <mergeCell ref="B22:C22"/>
    <mergeCell ref="A23:B23"/>
    <mergeCell ref="A37:C37"/>
    <mergeCell ref="A24:C24"/>
    <mergeCell ref="A25:C25"/>
    <mergeCell ref="A26:B26"/>
    <mergeCell ref="A27:A28"/>
    <mergeCell ref="A29:A30"/>
    <mergeCell ref="A31:A32"/>
    <mergeCell ref="A33:C33"/>
    <mergeCell ref="A34:B34"/>
    <mergeCell ref="A35:B35"/>
    <mergeCell ref="A36:B36"/>
    <mergeCell ref="B21:C21"/>
    <mergeCell ref="A13:A14"/>
    <mergeCell ref="B13:C13"/>
    <mergeCell ref="B14:C14"/>
    <mergeCell ref="A15:A16"/>
    <mergeCell ref="B15:C15"/>
    <mergeCell ref="B16:C16"/>
    <mergeCell ref="A17:A18"/>
    <mergeCell ref="B17:C17"/>
    <mergeCell ref="B18:C18"/>
    <mergeCell ref="B19:C19"/>
    <mergeCell ref="B20:C20"/>
    <mergeCell ref="A8:C8"/>
    <mergeCell ref="A9:C9"/>
    <mergeCell ref="A10:C10"/>
    <mergeCell ref="A11:A12"/>
    <mergeCell ref="B11:C11"/>
    <mergeCell ref="B12:C12"/>
    <mergeCell ref="A7:C7"/>
    <mergeCell ref="A1:H1"/>
    <mergeCell ref="A2:C2"/>
    <mergeCell ref="A3:C3"/>
    <mergeCell ref="A4:C4"/>
    <mergeCell ref="A5:C5"/>
    <mergeCell ref="A6:C6"/>
  </mergeCells>
  <phoneticPr fontId="3" type="noConversion"/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F43"/>
  <sheetViews>
    <sheetView workbookViewId="0">
      <selection activeCell="G9" sqref="G9"/>
    </sheetView>
  </sheetViews>
  <sheetFormatPr defaultRowHeight="12.75"/>
  <cols>
    <col min="1" max="1" width="22.42578125" style="42" customWidth="1"/>
    <col min="2" max="2" width="8.140625" style="42" customWidth="1"/>
    <col min="3" max="3" width="6" style="42" customWidth="1"/>
    <col min="4" max="4" width="17.42578125" style="42" customWidth="1"/>
    <col min="5" max="5" width="15.5703125" style="42" customWidth="1"/>
    <col min="6" max="6" width="16.42578125" style="42" customWidth="1"/>
    <col min="7" max="250" width="9" style="42"/>
    <col min="251" max="251" width="22.42578125" style="42" customWidth="1"/>
    <col min="252" max="252" width="8.140625" style="42" customWidth="1"/>
    <col min="253" max="253" width="6" style="42" customWidth="1"/>
    <col min="254" max="254" width="17.42578125" style="42" customWidth="1"/>
    <col min="255" max="255" width="15.5703125" style="42" customWidth="1"/>
    <col min="256" max="256" width="16.42578125" style="42" customWidth="1"/>
    <col min="257" max="263" width="9" style="42"/>
    <col min="264" max="264" width="25.140625" style="42" customWidth="1"/>
    <col min="265" max="506" width="9" style="42"/>
    <col min="507" max="507" width="22.42578125" style="42" customWidth="1"/>
    <col min="508" max="508" width="8.140625" style="42" customWidth="1"/>
    <col min="509" max="509" width="6" style="42" customWidth="1"/>
    <col min="510" max="510" width="17.42578125" style="42" customWidth="1"/>
    <col min="511" max="511" width="15.5703125" style="42" customWidth="1"/>
    <col min="512" max="512" width="16.42578125" style="42" customWidth="1"/>
    <col min="513" max="519" width="9" style="42"/>
    <col min="520" max="520" width="25.140625" style="42" customWidth="1"/>
    <col min="521" max="762" width="9" style="42"/>
    <col min="763" max="763" width="22.42578125" style="42" customWidth="1"/>
    <col min="764" max="764" width="8.140625" style="42" customWidth="1"/>
    <col min="765" max="765" width="6" style="42" customWidth="1"/>
    <col min="766" max="766" width="17.42578125" style="42" customWidth="1"/>
    <col min="767" max="767" width="15.5703125" style="42" customWidth="1"/>
    <col min="768" max="768" width="16.42578125" style="42" customWidth="1"/>
    <col min="769" max="775" width="9" style="42"/>
    <col min="776" max="776" width="25.140625" style="42" customWidth="1"/>
    <col min="777" max="1018" width="9" style="42"/>
    <col min="1019" max="1019" width="22.42578125" style="42" customWidth="1"/>
    <col min="1020" max="1020" width="8.140625" style="42" customWidth="1"/>
    <col min="1021" max="1021" width="6" style="42" customWidth="1"/>
    <col min="1022" max="1022" width="17.42578125" style="42" customWidth="1"/>
    <col min="1023" max="1023" width="15.5703125" style="42" customWidth="1"/>
    <col min="1024" max="1024" width="16.42578125" style="42" customWidth="1"/>
    <col min="1025" max="1031" width="9" style="42"/>
    <col min="1032" max="1032" width="25.140625" style="42" customWidth="1"/>
    <col min="1033" max="1274" width="9" style="42"/>
    <col min="1275" max="1275" width="22.42578125" style="42" customWidth="1"/>
    <col min="1276" max="1276" width="8.140625" style="42" customWidth="1"/>
    <col min="1277" max="1277" width="6" style="42" customWidth="1"/>
    <col min="1278" max="1278" width="17.42578125" style="42" customWidth="1"/>
    <col min="1279" max="1279" width="15.5703125" style="42" customWidth="1"/>
    <col min="1280" max="1280" width="16.42578125" style="42" customWidth="1"/>
    <col min="1281" max="1287" width="9" style="42"/>
    <col min="1288" max="1288" width="25.140625" style="42" customWidth="1"/>
    <col min="1289" max="1530" width="9" style="42"/>
    <col min="1531" max="1531" width="22.42578125" style="42" customWidth="1"/>
    <col min="1532" max="1532" width="8.140625" style="42" customWidth="1"/>
    <col min="1533" max="1533" width="6" style="42" customWidth="1"/>
    <col min="1534" max="1534" width="17.42578125" style="42" customWidth="1"/>
    <col min="1535" max="1535" width="15.5703125" style="42" customWidth="1"/>
    <col min="1536" max="1536" width="16.42578125" style="42" customWidth="1"/>
    <col min="1537" max="1543" width="9" style="42"/>
    <col min="1544" max="1544" width="25.140625" style="42" customWidth="1"/>
    <col min="1545" max="1786" width="9" style="42"/>
    <col min="1787" max="1787" width="22.42578125" style="42" customWidth="1"/>
    <col min="1788" max="1788" width="8.140625" style="42" customWidth="1"/>
    <col min="1789" max="1789" width="6" style="42" customWidth="1"/>
    <col min="1790" max="1790" width="17.42578125" style="42" customWidth="1"/>
    <col min="1791" max="1791" width="15.5703125" style="42" customWidth="1"/>
    <col min="1792" max="1792" width="16.42578125" style="42" customWidth="1"/>
    <col min="1793" max="1799" width="9" style="42"/>
    <col min="1800" max="1800" width="25.140625" style="42" customWidth="1"/>
    <col min="1801" max="2042" width="9" style="42"/>
    <col min="2043" max="2043" width="22.42578125" style="42" customWidth="1"/>
    <col min="2044" max="2044" width="8.140625" style="42" customWidth="1"/>
    <col min="2045" max="2045" width="6" style="42" customWidth="1"/>
    <col min="2046" max="2046" width="17.42578125" style="42" customWidth="1"/>
    <col min="2047" max="2047" width="15.5703125" style="42" customWidth="1"/>
    <col min="2048" max="2048" width="16.42578125" style="42" customWidth="1"/>
    <col min="2049" max="2055" width="9" style="42"/>
    <col min="2056" max="2056" width="25.140625" style="42" customWidth="1"/>
    <col min="2057" max="2298" width="9" style="42"/>
    <col min="2299" max="2299" width="22.42578125" style="42" customWidth="1"/>
    <col min="2300" max="2300" width="8.140625" style="42" customWidth="1"/>
    <col min="2301" max="2301" width="6" style="42" customWidth="1"/>
    <col min="2302" max="2302" width="17.42578125" style="42" customWidth="1"/>
    <col min="2303" max="2303" width="15.5703125" style="42" customWidth="1"/>
    <col min="2304" max="2304" width="16.42578125" style="42" customWidth="1"/>
    <col min="2305" max="2311" width="9" style="42"/>
    <col min="2312" max="2312" width="25.140625" style="42" customWidth="1"/>
    <col min="2313" max="2554" width="9" style="42"/>
    <col min="2555" max="2555" width="22.42578125" style="42" customWidth="1"/>
    <col min="2556" max="2556" width="8.140625" style="42" customWidth="1"/>
    <col min="2557" max="2557" width="6" style="42" customWidth="1"/>
    <col min="2558" max="2558" width="17.42578125" style="42" customWidth="1"/>
    <col min="2559" max="2559" width="15.5703125" style="42" customWidth="1"/>
    <col min="2560" max="2560" width="16.42578125" style="42" customWidth="1"/>
    <col min="2561" max="2567" width="9" style="42"/>
    <col min="2568" max="2568" width="25.140625" style="42" customWidth="1"/>
    <col min="2569" max="2810" width="9" style="42"/>
    <col min="2811" max="2811" width="22.42578125" style="42" customWidth="1"/>
    <col min="2812" max="2812" width="8.140625" style="42" customWidth="1"/>
    <col min="2813" max="2813" width="6" style="42" customWidth="1"/>
    <col min="2814" max="2814" width="17.42578125" style="42" customWidth="1"/>
    <col min="2815" max="2815" width="15.5703125" style="42" customWidth="1"/>
    <col min="2816" max="2816" width="16.42578125" style="42" customWidth="1"/>
    <col min="2817" max="2823" width="9" style="42"/>
    <col min="2824" max="2824" width="25.140625" style="42" customWidth="1"/>
    <col min="2825" max="3066" width="9" style="42"/>
    <col min="3067" max="3067" width="22.42578125" style="42" customWidth="1"/>
    <col min="3068" max="3068" width="8.140625" style="42" customWidth="1"/>
    <col min="3069" max="3069" width="6" style="42" customWidth="1"/>
    <col min="3070" max="3070" width="17.42578125" style="42" customWidth="1"/>
    <col min="3071" max="3071" width="15.5703125" style="42" customWidth="1"/>
    <col min="3072" max="3072" width="16.42578125" style="42" customWidth="1"/>
    <col min="3073" max="3079" width="9" style="42"/>
    <col min="3080" max="3080" width="25.140625" style="42" customWidth="1"/>
    <col min="3081" max="3322" width="9" style="42"/>
    <col min="3323" max="3323" width="22.42578125" style="42" customWidth="1"/>
    <col min="3324" max="3324" width="8.140625" style="42" customWidth="1"/>
    <col min="3325" max="3325" width="6" style="42" customWidth="1"/>
    <col min="3326" max="3326" width="17.42578125" style="42" customWidth="1"/>
    <col min="3327" max="3327" width="15.5703125" style="42" customWidth="1"/>
    <col min="3328" max="3328" width="16.42578125" style="42" customWidth="1"/>
    <col min="3329" max="3335" width="9" style="42"/>
    <col min="3336" max="3336" width="25.140625" style="42" customWidth="1"/>
    <col min="3337" max="3578" width="9" style="42"/>
    <col min="3579" max="3579" width="22.42578125" style="42" customWidth="1"/>
    <col min="3580" max="3580" width="8.140625" style="42" customWidth="1"/>
    <col min="3581" max="3581" width="6" style="42" customWidth="1"/>
    <col min="3582" max="3582" width="17.42578125" style="42" customWidth="1"/>
    <col min="3583" max="3583" width="15.5703125" style="42" customWidth="1"/>
    <col min="3584" max="3584" width="16.42578125" style="42" customWidth="1"/>
    <col min="3585" max="3591" width="9" style="42"/>
    <col min="3592" max="3592" width="25.140625" style="42" customWidth="1"/>
    <col min="3593" max="3834" width="9" style="42"/>
    <col min="3835" max="3835" width="22.42578125" style="42" customWidth="1"/>
    <col min="3836" max="3836" width="8.140625" style="42" customWidth="1"/>
    <col min="3837" max="3837" width="6" style="42" customWidth="1"/>
    <col min="3838" max="3838" width="17.42578125" style="42" customWidth="1"/>
    <col min="3839" max="3839" width="15.5703125" style="42" customWidth="1"/>
    <col min="3840" max="3840" width="16.42578125" style="42" customWidth="1"/>
    <col min="3841" max="3847" width="9" style="42"/>
    <col min="3848" max="3848" width="25.140625" style="42" customWidth="1"/>
    <col min="3849" max="4090" width="9" style="42"/>
    <col min="4091" max="4091" width="22.42578125" style="42" customWidth="1"/>
    <col min="4092" max="4092" width="8.140625" style="42" customWidth="1"/>
    <col min="4093" max="4093" width="6" style="42" customWidth="1"/>
    <col min="4094" max="4094" width="17.42578125" style="42" customWidth="1"/>
    <col min="4095" max="4095" width="15.5703125" style="42" customWidth="1"/>
    <col min="4096" max="4096" width="16.42578125" style="42" customWidth="1"/>
    <col min="4097" max="4103" width="9" style="42"/>
    <col min="4104" max="4104" width="25.140625" style="42" customWidth="1"/>
    <col min="4105" max="4346" width="9" style="42"/>
    <col min="4347" max="4347" width="22.42578125" style="42" customWidth="1"/>
    <col min="4348" max="4348" width="8.140625" style="42" customWidth="1"/>
    <col min="4349" max="4349" width="6" style="42" customWidth="1"/>
    <col min="4350" max="4350" width="17.42578125" style="42" customWidth="1"/>
    <col min="4351" max="4351" width="15.5703125" style="42" customWidth="1"/>
    <col min="4352" max="4352" width="16.42578125" style="42" customWidth="1"/>
    <col min="4353" max="4359" width="9" style="42"/>
    <col min="4360" max="4360" width="25.140625" style="42" customWidth="1"/>
    <col min="4361" max="4602" width="9" style="42"/>
    <col min="4603" max="4603" width="22.42578125" style="42" customWidth="1"/>
    <col min="4604" max="4604" width="8.140625" style="42" customWidth="1"/>
    <col min="4605" max="4605" width="6" style="42" customWidth="1"/>
    <col min="4606" max="4606" width="17.42578125" style="42" customWidth="1"/>
    <col min="4607" max="4607" width="15.5703125" style="42" customWidth="1"/>
    <col min="4608" max="4608" width="16.42578125" style="42" customWidth="1"/>
    <col min="4609" max="4615" width="9" style="42"/>
    <col min="4616" max="4616" width="25.140625" style="42" customWidth="1"/>
    <col min="4617" max="4858" width="9" style="42"/>
    <col min="4859" max="4859" width="22.42578125" style="42" customWidth="1"/>
    <col min="4860" max="4860" width="8.140625" style="42" customWidth="1"/>
    <col min="4861" max="4861" width="6" style="42" customWidth="1"/>
    <col min="4862" max="4862" width="17.42578125" style="42" customWidth="1"/>
    <col min="4863" max="4863" width="15.5703125" style="42" customWidth="1"/>
    <col min="4864" max="4864" width="16.42578125" style="42" customWidth="1"/>
    <col min="4865" max="4871" width="9" style="42"/>
    <col min="4872" max="4872" width="25.140625" style="42" customWidth="1"/>
    <col min="4873" max="5114" width="9" style="42"/>
    <col min="5115" max="5115" width="22.42578125" style="42" customWidth="1"/>
    <col min="5116" max="5116" width="8.140625" style="42" customWidth="1"/>
    <col min="5117" max="5117" width="6" style="42" customWidth="1"/>
    <col min="5118" max="5118" width="17.42578125" style="42" customWidth="1"/>
    <col min="5119" max="5119" width="15.5703125" style="42" customWidth="1"/>
    <col min="5120" max="5120" width="16.42578125" style="42" customWidth="1"/>
    <col min="5121" max="5127" width="9" style="42"/>
    <col min="5128" max="5128" width="25.140625" style="42" customWidth="1"/>
    <col min="5129" max="5370" width="9" style="42"/>
    <col min="5371" max="5371" width="22.42578125" style="42" customWidth="1"/>
    <col min="5372" max="5372" width="8.140625" style="42" customWidth="1"/>
    <col min="5373" max="5373" width="6" style="42" customWidth="1"/>
    <col min="5374" max="5374" width="17.42578125" style="42" customWidth="1"/>
    <col min="5375" max="5375" width="15.5703125" style="42" customWidth="1"/>
    <col min="5376" max="5376" width="16.42578125" style="42" customWidth="1"/>
    <col min="5377" max="5383" width="9" style="42"/>
    <col min="5384" max="5384" width="25.140625" style="42" customWidth="1"/>
    <col min="5385" max="5626" width="9" style="42"/>
    <col min="5627" max="5627" width="22.42578125" style="42" customWidth="1"/>
    <col min="5628" max="5628" width="8.140625" style="42" customWidth="1"/>
    <col min="5629" max="5629" width="6" style="42" customWidth="1"/>
    <col min="5630" max="5630" width="17.42578125" style="42" customWidth="1"/>
    <col min="5631" max="5631" width="15.5703125" style="42" customWidth="1"/>
    <col min="5632" max="5632" width="16.42578125" style="42" customWidth="1"/>
    <col min="5633" max="5639" width="9" style="42"/>
    <col min="5640" max="5640" width="25.140625" style="42" customWidth="1"/>
    <col min="5641" max="5882" width="9" style="42"/>
    <col min="5883" max="5883" width="22.42578125" style="42" customWidth="1"/>
    <col min="5884" max="5884" width="8.140625" style="42" customWidth="1"/>
    <col min="5885" max="5885" width="6" style="42" customWidth="1"/>
    <col min="5886" max="5886" width="17.42578125" style="42" customWidth="1"/>
    <col min="5887" max="5887" width="15.5703125" style="42" customWidth="1"/>
    <col min="5888" max="5888" width="16.42578125" style="42" customWidth="1"/>
    <col min="5889" max="5895" width="9" style="42"/>
    <col min="5896" max="5896" width="25.140625" style="42" customWidth="1"/>
    <col min="5897" max="6138" width="9" style="42"/>
    <col min="6139" max="6139" width="22.42578125" style="42" customWidth="1"/>
    <col min="6140" max="6140" width="8.140625" style="42" customWidth="1"/>
    <col min="6141" max="6141" width="6" style="42" customWidth="1"/>
    <col min="6142" max="6142" width="17.42578125" style="42" customWidth="1"/>
    <col min="6143" max="6143" width="15.5703125" style="42" customWidth="1"/>
    <col min="6144" max="6144" width="16.42578125" style="42" customWidth="1"/>
    <col min="6145" max="6151" width="9" style="42"/>
    <col min="6152" max="6152" width="25.140625" style="42" customWidth="1"/>
    <col min="6153" max="6394" width="9" style="42"/>
    <col min="6395" max="6395" width="22.42578125" style="42" customWidth="1"/>
    <col min="6396" max="6396" width="8.140625" style="42" customWidth="1"/>
    <col min="6397" max="6397" width="6" style="42" customWidth="1"/>
    <col min="6398" max="6398" width="17.42578125" style="42" customWidth="1"/>
    <col min="6399" max="6399" width="15.5703125" style="42" customWidth="1"/>
    <col min="6400" max="6400" width="16.42578125" style="42" customWidth="1"/>
    <col min="6401" max="6407" width="9" style="42"/>
    <col min="6408" max="6408" width="25.140625" style="42" customWidth="1"/>
    <col min="6409" max="6650" width="9" style="42"/>
    <col min="6651" max="6651" width="22.42578125" style="42" customWidth="1"/>
    <col min="6652" max="6652" width="8.140625" style="42" customWidth="1"/>
    <col min="6653" max="6653" width="6" style="42" customWidth="1"/>
    <col min="6654" max="6654" width="17.42578125" style="42" customWidth="1"/>
    <col min="6655" max="6655" width="15.5703125" style="42" customWidth="1"/>
    <col min="6656" max="6656" width="16.42578125" style="42" customWidth="1"/>
    <col min="6657" max="6663" width="9" style="42"/>
    <col min="6664" max="6664" width="25.140625" style="42" customWidth="1"/>
    <col min="6665" max="6906" width="9" style="42"/>
    <col min="6907" max="6907" width="22.42578125" style="42" customWidth="1"/>
    <col min="6908" max="6908" width="8.140625" style="42" customWidth="1"/>
    <col min="6909" max="6909" width="6" style="42" customWidth="1"/>
    <col min="6910" max="6910" width="17.42578125" style="42" customWidth="1"/>
    <col min="6911" max="6911" width="15.5703125" style="42" customWidth="1"/>
    <col min="6912" max="6912" width="16.42578125" style="42" customWidth="1"/>
    <col min="6913" max="6919" width="9" style="42"/>
    <col min="6920" max="6920" width="25.140625" style="42" customWidth="1"/>
    <col min="6921" max="7162" width="9" style="42"/>
    <col min="7163" max="7163" width="22.42578125" style="42" customWidth="1"/>
    <col min="7164" max="7164" width="8.140625" style="42" customWidth="1"/>
    <col min="7165" max="7165" width="6" style="42" customWidth="1"/>
    <col min="7166" max="7166" width="17.42578125" style="42" customWidth="1"/>
    <col min="7167" max="7167" width="15.5703125" style="42" customWidth="1"/>
    <col min="7168" max="7168" width="16.42578125" style="42" customWidth="1"/>
    <col min="7169" max="7175" width="9" style="42"/>
    <col min="7176" max="7176" width="25.140625" style="42" customWidth="1"/>
    <col min="7177" max="7418" width="9" style="42"/>
    <col min="7419" max="7419" width="22.42578125" style="42" customWidth="1"/>
    <col min="7420" max="7420" width="8.140625" style="42" customWidth="1"/>
    <col min="7421" max="7421" width="6" style="42" customWidth="1"/>
    <col min="7422" max="7422" width="17.42578125" style="42" customWidth="1"/>
    <col min="7423" max="7423" width="15.5703125" style="42" customWidth="1"/>
    <col min="7424" max="7424" width="16.42578125" style="42" customWidth="1"/>
    <col min="7425" max="7431" width="9" style="42"/>
    <col min="7432" max="7432" width="25.140625" style="42" customWidth="1"/>
    <col min="7433" max="7674" width="9" style="42"/>
    <col min="7675" max="7675" width="22.42578125" style="42" customWidth="1"/>
    <col min="7676" max="7676" width="8.140625" style="42" customWidth="1"/>
    <col min="7677" max="7677" width="6" style="42" customWidth="1"/>
    <col min="7678" max="7678" width="17.42578125" style="42" customWidth="1"/>
    <col min="7679" max="7679" width="15.5703125" style="42" customWidth="1"/>
    <col min="7680" max="7680" width="16.42578125" style="42" customWidth="1"/>
    <col min="7681" max="7687" width="9" style="42"/>
    <col min="7688" max="7688" width="25.140625" style="42" customWidth="1"/>
    <col min="7689" max="7930" width="9" style="42"/>
    <col min="7931" max="7931" width="22.42578125" style="42" customWidth="1"/>
    <col min="7932" max="7932" width="8.140625" style="42" customWidth="1"/>
    <col min="7933" max="7933" width="6" style="42" customWidth="1"/>
    <col min="7934" max="7934" width="17.42578125" style="42" customWidth="1"/>
    <col min="7935" max="7935" width="15.5703125" style="42" customWidth="1"/>
    <col min="7936" max="7936" width="16.42578125" style="42" customWidth="1"/>
    <col min="7937" max="7943" width="9" style="42"/>
    <col min="7944" max="7944" width="25.140625" style="42" customWidth="1"/>
    <col min="7945" max="8186" width="9" style="42"/>
    <col min="8187" max="8187" width="22.42578125" style="42" customWidth="1"/>
    <col min="8188" max="8188" width="8.140625" style="42" customWidth="1"/>
    <col min="8189" max="8189" width="6" style="42" customWidth="1"/>
    <col min="8190" max="8190" width="17.42578125" style="42" customWidth="1"/>
    <col min="8191" max="8191" width="15.5703125" style="42" customWidth="1"/>
    <col min="8192" max="8192" width="16.42578125" style="42" customWidth="1"/>
    <col min="8193" max="8199" width="9" style="42"/>
    <col min="8200" max="8200" width="25.140625" style="42" customWidth="1"/>
    <col min="8201" max="8442" width="9" style="42"/>
    <col min="8443" max="8443" width="22.42578125" style="42" customWidth="1"/>
    <col min="8444" max="8444" width="8.140625" style="42" customWidth="1"/>
    <col min="8445" max="8445" width="6" style="42" customWidth="1"/>
    <col min="8446" max="8446" width="17.42578125" style="42" customWidth="1"/>
    <col min="8447" max="8447" width="15.5703125" style="42" customWidth="1"/>
    <col min="8448" max="8448" width="16.42578125" style="42" customWidth="1"/>
    <col min="8449" max="8455" width="9" style="42"/>
    <col min="8456" max="8456" width="25.140625" style="42" customWidth="1"/>
    <col min="8457" max="8698" width="9" style="42"/>
    <col min="8699" max="8699" width="22.42578125" style="42" customWidth="1"/>
    <col min="8700" max="8700" width="8.140625" style="42" customWidth="1"/>
    <col min="8701" max="8701" width="6" style="42" customWidth="1"/>
    <col min="8702" max="8702" width="17.42578125" style="42" customWidth="1"/>
    <col min="8703" max="8703" width="15.5703125" style="42" customWidth="1"/>
    <col min="8704" max="8704" width="16.42578125" style="42" customWidth="1"/>
    <col min="8705" max="8711" width="9" style="42"/>
    <col min="8712" max="8712" width="25.140625" style="42" customWidth="1"/>
    <col min="8713" max="8954" width="9" style="42"/>
    <col min="8955" max="8955" width="22.42578125" style="42" customWidth="1"/>
    <col min="8956" max="8956" width="8.140625" style="42" customWidth="1"/>
    <col min="8957" max="8957" width="6" style="42" customWidth="1"/>
    <col min="8958" max="8958" width="17.42578125" style="42" customWidth="1"/>
    <col min="8959" max="8959" width="15.5703125" style="42" customWidth="1"/>
    <col min="8960" max="8960" width="16.42578125" style="42" customWidth="1"/>
    <col min="8961" max="8967" width="9" style="42"/>
    <col min="8968" max="8968" width="25.140625" style="42" customWidth="1"/>
    <col min="8969" max="9210" width="9" style="42"/>
    <col min="9211" max="9211" width="22.42578125" style="42" customWidth="1"/>
    <col min="9212" max="9212" width="8.140625" style="42" customWidth="1"/>
    <col min="9213" max="9213" width="6" style="42" customWidth="1"/>
    <col min="9214" max="9214" width="17.42578125" style="42" customWidth="1"/>
    <col min="9215" max="9215" width="15.5703125" style="42" customWidth="1"/>
    <col min="9216" max="9216" width="16.42578125" style="42" customWidth="1"/>
    <col min="9217" max="9223" width="9" style="42"/>
    <col min="9224" max="9224" width="25.140625" style="42" customWidth="1"/>
    <col min="9225" max="9466" width="9" style="42"/>
    <col min="9467" max="9467" width="22.42578125" style="42" customWidth="1"/>
    <col min="9468" max="9468" width="8.140625" style="42" customWidth="1"/>
    <col min="9469" max="9469" width="6" style="42" customWidth="1"/>
    <col min="9470" max="9470" width="17.42578125" style="42" customWidth="1"/>
    <col min="9471" max="9471" width="15.5703125" style="42" customWidth="1"/>
    <col min="9472" max="9472" width="16.42578125" style="42" customWidth="1"/>
    <col min="9473" max="9479" width="9" style="42"/>
    <col min="9480" max="9480" width="25.140625" style="42" customWidth="1"/>
    <col min="9481" max="9722" width="9" style="42"/>
    <col min="9723" max="9723" width="22.42578125" style="42" customWidth="1"/>
    <col min="9724" max="9724" width="8.140625" style="42" customWidth="1"/>
    <col min="9725" max="9725" width="6" style="42" customWidth="1"/>
    <col min="9726" max="9726" width="17.42578125" style="42" customWidth="1"/>
    <col min="9727" max="9727" width="15.5703125" style="42" customWidth="1"/>
    <col min="9728" max="9728" width="16.42578125" style="42" customWidth="1"/>
    <col min="9729" max="9735" width="9" style="42"/>
    <col min="9736" max="9736" width="25.140625" style="42" customWidth="1"/>
    <col min="9737" max="9978" width="9" style="42"/>
    <col min="9979" max="9979" width="22.42578125" style="42" customWidth="1"/>
    <col min="9980" max="9980" width="8.140625" style="42" customWidth="1"/>
    <col min="9981" max="9981" width="6" style="42" customWidth="1"/>
    <col min="9982" max="9982" width="17.42578125" style="42" customWidth="1"/>
    <col min="9983" max="9983" width="15.5703125" style="42" customWidth="1"/>
    <col min="9984" max="9984" width="16.42578125" style="42" customWidth="1"/>
    <col min="9985" max="9991" width="9" style="42"/>
    <col min="9992" max="9992" width="25.140625" style="42" customWidth="1"/>
    <col min="9993" max="10234" width="9" style="42"/>
    <col min="10235" max="10235" width="22.42578125" style="42" customWidth="1"/>
    <col min="10236" max="10236" width="8.140625" style="42" customWidth="1"/>
    <col min="10237" max="10237" width="6" style="42" customWidth="1"/>
    <col min="10238" max="10238" width="17.42578125" style="42" customWidth="1"/>
    <col min="10239" max="10239" width="15.5703125" style="42" customWidth="1"/>
    <col min="10240" max="10240" width="16.42578125" style="42" customWidth="1"/>
    <col min="10241" max="10247" width="9" style="42"/>
    <col min="10248" max="10248" width="25.140625" style="42" customWidth="1"/>
    <col min="10249" max="10490" width="9" style="42"/>
    <col min="10491" max="10491" width="22.42578125" style="42" customWidth="1"/>
    <col min="10492" max="10492" width="8.140625" style="42" customWidth="1"/>
    <col min="10493" max="10493" width="6" style="42" customWidth="1"/>
    <col min="10494" max="10494" width="17.42578125" style="42" customWidth="1"/>
    <col min="10495" max="10495" width="15.5703125" style="42" customWidth="1"/>
    <col min="10496" max="10496" width="16.42578125" style="42" customWidth="1"/>
    <col min="10497" max="10503" width="9" style="42"/>
    <col min="10504" max="10504" width="25.140625" style="42" customWidth="1"/>
    <col min="10505" max="10746" width="9" style="42"/>
    <col min="10747" max="10747" width="22.42578125" style="42" customWidth="1"/>
    <col min="10748" max="10748" width="8.140625" style="42" customWidth="1"/>
    <col min="10749" max="10749" width="6" style="42" customWidth="1"/>
    <col min="10750" max="10750" width="17.42578125" style="42" customWidth="1"/>
    <col min="10751" max="10751" width="15.5703125" style="42" customWidth="1"/>
    <col min="10752" max="10752" width="16.42578125" style="42" customWidth="1"/>
    <col min="10753" max="10759" width="9" style="42"/>
    <col min="10760" max="10760" width="25.140625" style="42" customWidth="1"/>
    <col min="10761" max="11002" width="9" style="42"/>
    <col min="11003" max="11003" width="22.42578125" style="42" customWidth="1"/>
    <col min="11004" max="11004" width="8.140625" style="42" customWidth="1"/>
    <col min="11005" max="11005" width="6" style="42" customWidth="1"/>
    <col min="11006" max="11006" width="17.42578125" style="42" customWidth="1"/>
    <col min="11007" max="11007" width="15.5703125" style="42" customWidth="1"/>
    <col min="11008" max="11008" width="16.42578125" style="42" customWidth="1"/>
    <col min="11009" max="11015" width="9" style="42"/>
    <col min="11016" max="11016" width="25.140625" style="42" customWidth="1"/>
    <col min="11017" max="11258" width="9" style="42"/>
    <col min="11259" max="11259" width="22.42578125" style="42" customWidth="1"/>
    <col min="11260" max="11260" width="8.140625" style="42" customWidth="1"/>
    <col min="11261" max="11261" width="6" style="42" customWidth="1"/>
    <col min="11262" max="11262" width="17.42578125" style="42" customWidth="1"/>
    <col min="11263" max="11263" width="15.5703125" style="42" customWidth="1"/>
    <col min="11264" max="11264" width="16.42578125" style="42" customWidth="1"/>
    <col min="11265" max="11271" width="9" style="42"/>
    <col min="11272" max="11272" width="25.140625" style="42" customWidth="1"/>
    <col min="11273" max="11514" width="9" style="42"/>
    <col min="11515" max="11515" width="22.42578125" style="42" customWidth="1"/>
    <col min="11516" max="11516" width="8.140625" style="42" customWidth="1"/>
    <col min="11517" max="11517" width="6" style="42" customWidth="1"/>
    <col min="11518" max="11518" width="17.42578125" style="42" customWidth="1"/>
    <col min="11519" max="11519" width="15.5703125" style="42" customWidth="1"/>
    <col min="11520" max="11520" width="16.42578125" style="42" customWidth="1"/>
    <col min="11521" max="11527" width="9" style="42"/>
    <col min="11528" max="11528" width="25.140625" style="42" customWidth="1"/>
    <col min="11529" max="11770" width="9" style="42"/>
    <col min="11771" max="11771" width="22.42578125" style="42" customWidth="1"/>
    <col min="11772" max="11772" width="8.140625" style="42" customWidth="1"/>
    <col min="11773" max="11773" width="6" style="42" customWidth="1"/>
    <col min="11774" max="11774" width="17.42578125" style="42" customWidth="1"/>
    <col min="11775" max="11775" width="15.5703125" style="42" customWidth="1"/>
    <col min="11776" max="11776" width="16.42578125" style="42" customWidth="1"/>
    <col min="11777" max="11783" width="9" style="42"/>
    <col min="11784" max="11784" width="25.140625" style="42" customWidth="1"/>
    <col min="11785" max="12026" width="9" style="42"/>
    <col min="12027" max="12027" width="22.42578125" style="42" customWidth="1"/>
    <col min="12028" max="12028" width="8.140625" style="42" customWidth="1"/>
    <col min="12029" max="12029" width="6" style="42" customWidth="1"/>
    <col min="12030" max="12030" width="17.42578125" style="42" customWidth="1"/>
    <col min="12031" max="12031" width="15.5703125" style="42" customWidth="1"/>
    <col min="12032" max="12032" width="16.42578125" style="42" customWidth="1"/>
    <col min="12033" max="12039" width="9" style="42"/>
    <col min="12040" max="12040" width="25.140625" style="42" customWidth="1"/>
    <col min="12041" max="12282" width="9" style="42"/>
    <col min="12283" max="12283" width="22.42578125" style="42" customWidth="1"/>
    <col min="12284" max="12284" width="8.140625" style="42" customWidth="1"/>
    <col min="12285" max="12285" width="6" style="42" customWidth="1"/>
    <col min="12286" max="12286" width="17.42578125" style="42" customWidth="1"/>
    <col min="12287" max="12287" width="15.5703125" style="42" customWidth="1"/>
    <col min="12288" max="12288" width="16.42578125" style="42" customWidth="1"/>
    <col min="12289" max="12295" width="9" style="42"/>
    <col min="12296" max="12296" width="25.140625" style="42" customWidth="1"/>
    <col min="12297" max="12538" width="9" style="42"/>
    <col min="12539" max="12539" width="22.42578125" style="42" customWidth="1"/>
    <col min="12540" max="12540" width="8.140625" style="42" customWidth="1"/>
    <col min="12541" max="12541" width="6" style="42" customWidth="1"/>
    <col min="12542" max="12542" width="17.42578125" style="42" customWidth="1"/>
    <col min="12543" max="12543" width="15.5703125" style="42" customWidth="1"/>
    <col min="12544" max="12544" width="16.42578125" style="42" customWidth="1"/>
    <col min="12545" max="12551" width="9" style="42"/>
    <col min="12552" max="12552" width="25.140625" style="42" customWidth="1"/>
    <col min="12553" max="12794" width="9" style="42"/>
    <col min="12795" max="12795" width="22.42578125" style="42" customWidth="1"/>
    <col min="12796" max="12796" width="8.140625" style="42" customWidth="1"/>
    <col min="12797" max="12797" width="6" style="42" customWidth="1"/>
    <col min="12798" max="12798" width="17.42578125" style="42" customWidth="1"/>
    <col min="12799" max="12799" width="15.5703125" style="42" customWidth="1"/>
    <col min="12800" max="12800" width="16.42578125" style="42" customWidth="1"/>
    <col min="12801" max="12807" width="9" style="42"/>
    <col min="12808" max="12808" width="25.140625" style="42" customWidth="1"/>
    <col min="12809" max="13050" width="9" style="42"/>
    <col min="13051" max="13051" width="22.42578125" style="42" customWidth="1"/>
    <col min="13052" max="13052" width="8.140625" style="42" customWidth="1"/>
    <col min="13053" max="13053" width="6" style="42" customWidth="1"/>
    <col min="13054" max="13054" width="17.42578125" style="42" customWidth="1"/>
    <col min="13055" max="13055" width="15.5703125" style="42" customWidth="1"/>
    <col min="13056" max="13056" width="16.42578125" style="42" customWidth="1"/>
    <col min="13057" max="13063" width="9" style="42"/>
    <col min="13064" max="13064" width="25.140625" style="42" customWidth="1"/>
    <col min="13065" max="13306" width="9" style="42"/>
    <col min="13307" max="13307" width="22.42578125" style="42" customWidth="1"/>
    <col min="13308" max="13308" width="8.140625" style="42" customWidth="1"/>
    <col min="13309" max="13309" width="6" style="42" customWidth="1"/>
    <col min="13310" max="13310" width="17.42578125" style="42" customWidth="1"/>
    <col min="13311" max="13311" width="15.5703125" style="42" customWidth="1"/>
    <col min="13312" max="13312" width="16.42578125" style="42" customWidth="1"/>
    <col min="13313" max="13319" width="9" style="42"/>
    <col min="13320" max="13320" width="25.140625" style="42" customWidth="1"/>
    <col min="13321" max="13562" width="9" style="42"/>
    <col min="13563" max="13563" width="22.42578125" style="42" customWidth="1"/>
    <col min="13564" max="13564" width="8.140625" style="42" customWidth="1"/>
    <col min="13565" max="13565" width="6" style="42" customWidth="1"/>
    <col min="13566" max="13566" width="17.42578125" style="42" customWidth="1"/>
    <col min="13567" max="13567" width="15.5703125" style="42" customWidth="1"/>
    <col min="13568" max="13568" width="16.42578125" style="42" customWidth="1"/>
    <col min="13569" max="13575" width="9" style="42"/>
    <col min="13576" max="13576" width="25.140625" style="42" customWidth="1"/>
    <col min="13577" max="13818" width="9" style="42"/>
    <col min="13819" max="13819" width="22.42578125" style="42" customWidth="1"/>
    <col min="13820" max="13820" width="8.140625" style="42" customWidth="1"/>
    <col min="13821" max="13821" width="6" style="42" customWidth="1"/>
    <col min="13822" max="13822" width="17.42578125" style="42" customWidth="1"/>
    <col min="13823" max="13823" width="15.5703125" style="42" customWidth="1"/>
    <col min="13824" max="13824" width="16.42578125" style="42" customWidth="1"/>
    <col min="13825" max="13831" width="9" style="42"/>
    <col min="13832" max="13832" width="25.140625" style="42" customWidth="1"/>
    <col min="13833" max="14074" width="9" style="42"/>
    <col min="14075" max="14075" width="22.42578125" style="42" customWidth="1"/>
    <col min="14076" max="14076" width="8.140625" style="42" customWidth="1"/>
    <col min="14077" max="14077" width="6" style="42" customWidth="1"/>
    <col min="14078" max="14078" width="17.42578125" style="42" customWidth="1"/>
    <col min="14079" max="14079" width="15.5703125" style="42" customWidth="1"/>
    <col min="14080" max="14080" width="16.42578125" style="42" customWidth="1"/>
    <col min="14081" max="14087" width="9" style="42"/>
    <col min="14088" max="14088" width="25.140625" style="42" customWidth="1"/>
    <col min="14089" max="14330" width="9" style="42"/>
    <col min="14331" max="14331" width="22.42578125" style="42" customWidth="1"/>
    <col min="14332" max="14332" width="8.140625" style="42" customWidth="1"/>
    <col min="14333" max="14333" width="6" style="42" customWidth="1"/>
    <col min="14334" max="14334" width="17.42578125" style="42" customWidth="1"/>
    <col min="14335" max="14335" width="15.5703125" style="42" customWidth="1"/>
    <col min="14336" max="14336" width="16.42578125" style="42" customWidth="1"/>
    <col min="14337" max="14343" width="9" style="42"/>
    <col min="14344" max="14344" width="25.140625" style="42" customWidth="1"/>
    <col min="14345" max="14586" width="9" style="42"/>
    <col min="14587" max="14587" width="22.42578125" style="42" customWidth="1"/>
    <col min="14588" max="14588" width="8.140625" style="42" customWidth="1"/>
    <col min="14589" max="14589" width="6" style="42" customWidth="1"/>
    <col min="14590" max="14590" width="17.42578125" style="42" customWidth="1"/>
    <col min="14591" max="14591" width="15.5703125" style="42" customWidth="1"/>
    <col min="14592" max="14592" width="16.42578125" style="42" customWidth="1"/>
    <col min="14593" max="14599" width="9" style="42"/>
    <col min="14600" max="14600" width="25.140625" style="42" customWidth="1"/>
    <col min="14601" max="14842" width="9" style="42"/>
    <col min="14843" max="14843" width="22.42578125" style="42" customWidth="1"/>
    <col min="14844" max="14844" width="8.140625" style="42" customWidth="1"/>
    <col min="14845" max="14845" width="6" style="42" customWidth="1"/>
    <col min="14846" max="14846" width="17.42578125" style="42" customWidth="1"/>
    <col min="14847" max="14847" width="15.5703125" style="42" customWidth="1"/>
    <col min="14848" max="14848" width="16.42578125" style="42" customWidth="1"/>
    <col min="14849" max="14855" width="9" style="42"/>
    <col min="14856" max="14856" width="25.140625" style="42" customWidth="1"/>
    <col min="14857" max="15098" width="9" style="42"/>
    <col min="15099" max="15099" width="22.42578125" style="42" customWidth="1"/>
    <col min="15100" max="15100" width="8.140625" style="42" customWidth="1"/>
    <col min="15101" max="15101" width="6" style="42" customWidth="1"/>
    <col min="15102" max="15102" width="17.42578125" style="42" customWidth="1"/>
    <col min="15103" max="15103" width="15.5703125" style="42" customWidth="1"/>
    <col min="15104" max="15104" width="16.42578125" style="42" customWidth="1"/>
    <col min="15105" max="15111" width="9" style="42"/>
    <col min="15112" max="15112" width="25.140625" style="42" customWidth="1"/>
    <col min="15113" max="15354" width="9" style="42"/>
    <col min="15355" max="15355" width="22.42578125" style="42" customWidth="1"/>
    <col min="15356" max="15356" width="8.140625" style="42" customWidth="1"/>
    <col min="15357" max="15357" width="6" style="42" customWidth="1"/>
    <col min="15358" max="15358" width="17.42578125" style="42" customWidth="1"/>
    <col min="15359" max="15359" width="15.5703125" style="42" customWidth="1"/>
    <col min="15360" max="15360" width="16.42578125" style="42" customWidth="1"/>
    <col min="15361" max="15367" width="9" style="42"/>
    <col min="15368" max="15368" width="25.140625" style="42" customWidth="1"/>
    <col min="15369" max="15610" width="9" style="42"/>
    <col min="15611" max="15611" width="22.42578125" style="42" customWidth="1"/>
    <col min="15612" max="15612" width="8.140625" style="42" customWidth="1"/>
    <col min="15613" max="15613" width="6" style="42" customWidth="1"/>
    <col min="15614" max="15614" width="17.42578125" style="42" customWidth="1"/>
    <col min="15615" max="15615" width="15.5703125" style="42" customWidth="1"/>
    <col min="15616" max="15616" width="16.42578125" style="42" customWidth="1"/>
    <col min="15617" max="15623" width="9" style="42"/>
    <col min="15624" max="15624" width="25.140625" style="42" customWidth="1"/>
    <col min="15625" max="15866" width="9" style="42"/>
    <col min="15867" max="15867" width="22.42578125" style="42" customWidth="1"/>
    <col min="15868" max="15868" width="8.140625" style="42" customWidth="1"/>
    <col min="15869" max="15869" width="6" style="42" customWidth="1"/>
    <col min="15870" max="15870" width="17.42578125" style="42" customWidth="1"/>
    <col min="15871" max="15871" width="15.5703125" style="42" customWidth="1"/>
    <col min="15872" max="15872" width="16.42578125" style="42" customWidth="1"/>
    <col min="15873" max="15879" width="9" style="42"/>
    <col min="15880" max="15880" width="25.140625" style="42" customWidth="1"/>
    <col min="15881" max="16122" width="9" style="42"/>
    <col min="16123" max="16123" width="22.42578125" style="42" customWidth="1"/>
    <col min="16124" max="16124" width="8.140625" style="42" customWidth="1"/>
    <col min="16125" max="16125" width="6" style="42" customWidth="1"/>
    <col min="16126" max="16126" width="17.42578125" style="42" customWidth="1"/>
    <col min="16127" max="16127" width="15.5703125" style="42" customWidth="1"/>
    <col min="16128" max="16128" width="16.42578125" style="42" customWidth="1"/>
    <col min="16129" max="16135" width="9" style="42"/>
    <col min="16136" max="16136" width="25.140625" style="42" customWidth="1"/>
    <col min="16137" max="16384" width="9" style="42"/>
  </cols>
  <sheetData>
    <row r="1" spans="1:6" ht="30.75" customHeight="1">
      <c r="A1" s="67" t="s">
        <v>213</v>
      </c>
      <c r="B1" s="67" t="s">
        <v>206</v>
      </c>
      <c r="C1" s="67"/>
      <c r="D1" s="85" t="s">
        <v>278</v>
      </c>
      <c r="E1" s="85" t="s">
        <v>279</v>
      </c>
      <c r="F1" s="85" t="s">
        <v>280</v>
      </c>
    </row>
    <row r="2" spans="1:6" ht="15.75" customHeight="1">
      <c r="A2" s="69" t="s">
        <v>156</v>
      </c>
      <c r="B2" s="69"/>
      <c r="C2" s="69"/>
      <c r="D2" s="70" t="s">
        <v>157</v>
      </c>
      <c r="E2" s="70" t="s">
        <v>246</v>
      </c>
      <c r="F2" s="70" t="s">
        <v>157</v>
      </c>
    </row>
    <row r="3" spans="1:6" ht="15.75" customHeight="1">
      <c r="A3" s="69" t="s">
        <v>29</v>
      </c>
      <c r="B3" s="69"/>
      <c r="C3" s="69"/>
      <c r="D3" s="71" t="s">
        <v>158</v>
      </c>
      <c r="E3" s="71" t="s">
        <v>158</v>
      </c>
      <c r="F3" s="71" t="s">
        <v>158</v>
      </c>
    </row>
    <row r="4" spans="1:6" ht="15.75" customHeight="1">
      <c r="A4" s="69" t="s">
        <v>159</v>
      </c>
      <c r="B4" s="69"/>
      <c r="C4" s="69" t="s">
        <v>160</v>
      </c>
      <c r="D4" s="72">
        <v>9000</v>
      </c>
      <c r="E4" s="72">
        <v>12000</v>
      </c>
      <c r="F4" s="72">
        <v>18000</v>
      </c>
    </row>
    <row r="5" spans="1:6" ht="15.75" customHeight="1">
      <c r="A5" s="69" t="s">
        <v>161</v>
      </c>
      <c r="B5" s="69"/>
      <c r="C5" s="69" t="s">
        <v>160</v>
      </c>
      <c r="D5" s="72">
        <v>9500</v>
      </c>
      <c r="E5" s="72">
        <v>13500</v>
      </c>
      <c r="F5" s="72">
        <v>19600</v>
      </c>
    </row>
    <row r="6" spans="1:6" ht="15.75" customHeight="1">
      <c r="A6" s="128" t="s">
        <v>162</v>
      </c>
      <c r="B6" s="69" t="s">
        <v>163</v>
      </c>
      <c r="C6" s="69" t="s">
        <v>164</v>
      </c>
      <c r="D6" s="46">
        <v>3.7</v>
      </c>
      <c r="E6" s="46">
        <v>3.7</v>
      </c>
      <c r="F6" s="46">
        <v>3.7</v>
      </c>
    </row>
    <row r="7" spans="1:6" ht="15.75" customHeight="1">
      <c r="A7" s="128"/>
      <c r="B7" s="69" t="s">
        <v>165</v>
      </c>
      <c r="C7" s="69" t="s">
        <v>164</v>
      </c>
      <c r="D7" s="48">
        <v>1.2</v>
      </c>
      <c r="E7" s="48">
        <v>1.2</v>
      </c>
      <c r="F7" s="48">
        <v>1.2</v>
      </c>
    </row>
    <row r="8" spans="1:6" ht="15.75" customHeight="1">
      <c r="A8" s="128" t="s">
        <v>234</v>
      </c>
      <c r="B8" s="69" t="s">
        <v>215</v>
      </c>
      <c r="C8" s="69" t="s">
        <v>62</v>
      </c>
      <c r="D8" s="91">
        <v>52</v>
      </c>
      <c r="E8" s="91">
        <v>52</v>
      </c>
      <c r="F8" s="86">
        <v>56</v>
      </c>
    </row>
    <row r="9" spans="1:6" ht="15.75" customHeight="1">
      <c r="A9" s="128"/>
      <c r="B9" s="69" t="s">
        <v>216</v>
      </c>
      <c r="C9" s="69" t="s">
        <v>62</v>
      </c>
      <c r="D9" s="46">
        <v>48</v>
      </c>
      <c r="E9" s="46">
        <v>48</v>
      </c>
      <c r="F9" s="86">
        <v>53</v>
      </c>
    </row>
    <row r="10" spans="1:6" ht="15.75" customHeight="1">
      <c r="A10" s="128"/>
      <c r="B10" s="69" t="s">
        <v>217</v>
      </c>
      <c r="C10" s="69" t="s">
        <v>62</v>
      </c>
      <c r="D10" s="46">
        <v>40</v>
      </c>
      <c r="E10" s="46">
        <v>40</v>
      </c>
      <c r="F10" s="86">
        <v>50</v>
      </c>
    </row>
    <row r="11" spans="1:6" ht="15.75" customHeight="1">
      <c r="A11" s="68" t="s">
        <v>166</v>
      </c>
      <c r="B11" s="68"/>
      <c r="C11" s="68"/>
      <c r="D11" s="50"/>
      <c r="E11" s="50"/>
      <c r="F11" s="50"/>
    </row>
    <row r="12" spans="1:6" ht="15.75" customHeight="1">
      <c r="A12" s="69" t="s">
        <v>64</v>
      </c>
      <c r="B12" s="69"/>
      <c r="C12" s="69"/>
      <c r="D12" s="72" t="s">
        <v>167</v>
      </c>
      <c r="E12" s="72" t="s">
        <v>167</v>
      </c>
      <c r="F12" s="72" t="s">
        <v>167</v>
      </c>
    </row>
    <row r="13" spans="1:6" ht="15.75" customHeight="1">
      <c r="A13" s="69" t="s">
        <v>66</v>
      </c>
      <c r="B13" s="69"/>
      <c r="C13" s="69" t="s">
        <v>67</v>
      </c>
      <c r="D13" s="72" t="s">
        <v>169</v>
      </c>
      <c r="E13" s="72" t="s">
        <v>169</v>
      </c>
      <c r="F13" s="72" t="s">
        <v>169</v>
      </c>
    </row>
    <row r="14" spans="1:6" ht="15.75" customHeight="1">
      <c r="A14" s="44" t="s">
        <v>170</v>
      </c>
      <c r="B14" s="44" t="s">
        <v>70</v>
      </c>
      <c r="C14" s="44" t="s">
        <v>171</v>
      </c>
      <c r="D14" s="72">
        <v>0.15</v>
      </c>
      <c r="E14" s="72">
        <v>0.17</v>
      </c>
      <c r="F14" s="46">
        <v>0.21</v>
      </c>
    </row>
    <row r="15" spans="1:6" ht="15.75" customHeight="1">
      <c r="A15" s="44"/>
      <c r="B15" s="44" t="s">
        <v>76</v>
      </c>
      <c r="C15" s="44" t="s">
        <v>171</v>
      </c>
      <c r="D15" s="72">
        <v>0.15</v>
      </c>
      <c r="E15" s="72">
        <v>0.17</v>
      </c>
      <c r="F15" s="46">
        <v>0.21</v>
      </c>
    </row>
    <row r="16" spans="1:6" ht="15.75" customHeight="1">
      <c r="A16" s="44" t="s">
        <v>172</v>
      </c>
      <c r="B16" s="44" t="s">
        <v>70</v>
      </c>
      <c r="C16" s="44" t="s">
        <v>60</v>
      </c>
      <c r="D16" s="72">
        <v>35</v>
      </c>
      <c r="E16" s="72">
        <v>37</v>
      </c>
      <c r="F16" s="46">
        <v>48</v>
      </c>
    </row>
    <row r="17" spans="1:6" ht="15.75" customHeight="1">
      <c r="A17" s="44"/>
      <c r="B17" s="44" t="s">
        <v>76</v>
      </c>
      <c r="C17" s="44" t="s">
        <v>60</v>
      </c>
      <c r="D17" s="72">
        <v>35</v>
      </c>
      <c r="E17" s="72">
        <v>37</v>
      </c>
      <c r="F17" s="46">
        <v>48</v>
      </c>
    </row>
    <row r="18" spans="1:6" ht="15.75" customHeight="1">
      <c r="A18" s="68" t="s">
        <v>173</v>
      </c>
      <c r="B18" s="68"/>
      <c r="C18" s="68"/>
      <c r="D18" s="50"/>
      <c r="E18" s="50"/>
      <c r="F18" s="50"/>
    </row>
    <row r="19" spans="1:6" s="56" customFormat="1" ht="15.75" customHeight="1">
      <c r="A19" s="75" t="s">
        <v>174</v>
      </c>
      <c r="B19" s="75"/>
      <c r="C19" s="75" t="s">
        <v>175</v>
      </c>
      <c r="D19" s="76">
        <v>650</v>
      </c>
      <c r="E19" s="76">
        <v>650</v>
      </c>
      <c r="F19" s="76">
        <v>850</v>
      </c>
    </row>
    <row r="20" spans="1:6" s="56" customFormat="1" ht="15.75" customHeight="1">
      <c r="A20" s="75" t="s">
        <v>235</v>
      </c>
      <c r="B20" s="75"/>
      <c r="C20" s="75"/>
      <c r="D20" s="76" t="s">
        <v>236</v>
      </c>
      <c r="E20" s="76" t="s">
        <v>236</v>
      </c>
      <c r="F20" s="87" t="s">
        <v>247</v>
      </c>
    </row>
    <row r="21" spans="1:6" ht="15.75" customHeight="1">
      <c r="A21" s="69" t="s">
        <v>237</v>
      </c>
      <c r="B21" s="69"/>
      <c r="C21" s="69"/>
      <c r="D21" s="88"/>
      <c r="E21" s="88"/>
      <c r="F21" s="88"/>
    </row>
    <row r="22" spans="1:6" s="57" customFormat="1" ht="15.75" customHeight="1">
      <c r="A22" s="129" t="s">
        <v>248</v>
      </c>
      <c r="B22" s="129"/>
      <c r="C22" s="129"/>
      <c r="D22" s="130"/>
      <c r="E22" s="130"/>
      <c r="F22" s="130"/>
    </row>
    <row r="23" spans="1:6" s="57" customFormat="1" ht="15.75" customHeight="1">
      <c r="A23" s="58" t="s">
        <v>249</v>
      </c>
      <c r="B23" s="59"/>
      <c r="C23" s="60" t="s">
        <v>250</v>
      </c>
      <c r="D23" s="89">
        <v>2</v>
      </c>
      <c r="E23" s="89">
        <v>2</v>
      </c>
      <c r="F23" s="89">
        <v>2</v>
      </c>
    </row>
    <row r="24" spans="1:6" s="57" customFormat="1" ht="15.75" customHeight="1">
      <c r="A24" s="58" t="s">
        <v>251</v>
      </c>
      <c r="B24" s="59"/>
      <c r="C24" s="60" t="s">
        <v>250</v>
      </c>
      <c r="D24" s="89">
        <v>7</v>
      </c>
      <c r="E24" s="89">
        <v>7</v>
      </c>
      <c r="F24" s="89">
        <v>7</v>
      </c>
    </row>
    <row r="25" spans="1:6" s="57" customFormat="1" ht="15.75" customHeight="1">
      <c r="A25" s="58" t="s">
        <v>119</v>
      </c>
      <c r="B25" s="59"/>
      <c r="C25" s="60" t="s">
        <v>120</v>
      </c>
      <c r="D25" s="89">
        <v>7</v>
      </c>
      <c r="E25" s="89">
        <v>7</v>
      </c>
      <c r="F25" s="89">
        <v>7</v>
      </c>
    </row>
    <row r="26" spans="1:6" s="57" customFormat="1" ht="15.75" customHeight="1">
      <c r="A26" s="58" t="s">
        <v>121</v>
      </c>
      <c r="B26" s="59"/>
      <c r="C26" s="60" t="s">
        <v>250</v>
      </c>
      <c r="D26" s="89" t="s">
        <v>122</v>
      </c>
      <c r="E26" s="89" t="s">
        <v>122</v>
      </c>
      <c r="F26" s="89" t="s">
        <v>122</v>
      </c>
    </row>
    <row r="27" spans="1:6" s="57" customFormat="1" ht="15.75" customHeight="1">
      <c r="A27" s="58" t="s">
        <v>123</v>
      </c>
      <c r="B27" s="59"/>
      <c r="C27" s="60" t="s">
        <v>124</v>
      </c>
      <c r="D27" s="89">
        <v>1.5</v>
      </c>
      <c r="E27" s="89">
        <v>1.5</v>
      </c>
      <c r="F27" s="89">
        <v>1.5</v>
      </c>
    </row>
    <row r="28" spans="1:6" s="57" customFormat="1" ht="15.75" customHeight="1">
      <c r="A28" s="58" t="s">
        <v>125</v>
      </c>
      <c r="B28" s="59"/>
      <c r="C28" s="60"/>
      <c r="D28" s="89" t="s">
        <v>185</v>
      </c>
      <c r="E28" s="89" t="s">
        <v>185</v>
      </c>
      <c r="F28" s="89" t="s">
        <v>185</v>
      </c>
    </row>
    <row r="29" spans="1:6" s="57" customFormat="1" ht="15.75" customHeight="1">
      <c r="A29" s="58" t="s">
        <v>128</v>
      </c>
      <c r="B29" s="59"/>
      <c r="C29" s="60" t="s">
        <v>124</v>
      </c>
      <c r="D29" s="89" t="s">
        <v>187</v>
      </c>
      <c r="E29" s="89" t="s">
        <v>187</v>
      </c>
      <c r="F29" s="89" t="s">
        <v>187</v>
      </c>
    </row>
    <row r="30" spans="1:6" ht="15.75" customHeight="1">
      <c r="A30" s="68" t="s">
        <v>188</v>
      </c>
      <c r="B30" s="68"/>
      <c r="C30" s="68"/>
      <c r="D30" s="50"/>
      <c r="E30" s="50"/>
      <c r="F30" s="50"/>
    </row>
    <row r="31" spans="1:6" ht="15.75" customHeight="1">
      <c r="A31" s="69" t="s">
        <v>189</v>
      </c>
      <c r="B31" s="69"/>
      <c r="C31" s="69"/>
      <c r="D31" s="72" t="s">
        <v>190</v>
      </c>
      <c r="E31" s="72" t="s">
        <v>190</v>
      </c>
      <c r="F31" s="46" t="s">
        <v>190</v>
      </c>
    </row>
    <row r="32" spans="1:6" s="62" customFormat="1" ht="15.75" customHeight="1">
      <c r="A32" s="124" t="s">
        <v>191</v>
      </c>
      <c r="B32" s="69" t="s">
        <v>192</v>
      </c>
      <c r="C32" s="69" t="s">
        <v>136</v>
      </c>
      <c r="D32" s="79" t="s">
        <v>193</v>
      </c>
      <c r="E32" s="79" t="s">
        <v>193</v>
      </c>
      <c r="F32" s="45" t="s">
        <v>193</v>
      </c>
    </row>
    <row r="33" spans="1:6" s="62" customFormat="1" ht="15.75" customHeight="1">
      <c r="A33" s="125"/>
      <c r="B33" s="69" t="s">
        <v>194</v>
      </c>
      <c r="C33" s="69" t="s">
        <v>136</v>
      </c>
      <c r="D33" s="79" t="s">
        <v>195</v>
      </c>
      <c r="E33" s="79" t="s">
        <v>252</v>
      </c>
      <c r="F33" s="45" t="s">
        <v>252</v>
      </c>
    </row>
    <row r="34" spans="1:6" s="62" customFormat="1" ht="22.5" customHeight="1">
      <c r="A34" s="125"/>
      <c r="B34" s="126" t="s">
        <v>196</v>
      </c>
      <c r="C34" s="127"/>
      <c r="D34" s="79" t="s">
        <v>197</v>
      </c>
      <c r="E34" s="79" t="s">
        <v>197</v>
      </c>
      <c r="F34" s="79" t="s">
        <v>197</v>
      </c>
    </row>
    <row r="35" spans="1:6" s="62" customFormat="1" ht="22.5" customHeight="1">
      <c r="A35" s="125"/>
      <c r="B35" s="126" t="s">
        <v>198</v>
      </c>
      <c r="C35" s="127"/>
      <c r="D35" s="79" t="s">
        <v>199</v>
      </c>
      <c r="E35" s="79" t="s">
        <v>199</v>
      </c>
      <c r="F35" s="79" t="s">
        <v>199</v>
      </c>
    </row>
    <row r="36" spans="1:6" s="62" customFormat="1" ht="22.5" customHeight="1">
      <c r="A36" s="125"/>
      <c r="B36" s="126" t="s">
        <v>225</v>
      </c>
      <c r="C36" s="127"/>
      <c r="D36" s="79" t="s">
        <v>201</v>
      </c>
      <c r="E36" s="79" t="s">
        <v>201</v>
      </c>
      <c r="F36" s="79" t="s">
        <v>201</v>
      </c>
    </row>
    <row r="37" spans="1:6" s="62" customFormat="1" ht="22.5" customHeight="1">
      <c r="A37" s="125"/>
      <c r="B37" s="126" t="s">
        <v>202</v>
      </c>
      <c r="C37" s="127"/>
      <c r="D37" s="80" t="s">
        <v>203</v>
      </c>
      <c r="E37" s="80" t="s">
        <v>203</v>
      </c>
      <c r="F37" s="80" t="s">
        <v>204</v>
      </c>
    </row>
    <row r="38" spans="1:6" ht="15.75" customHeight="1">
      <c r="A38" s="68" t="s">
        <v>205</v>
      </c>
      <c r="B38" s="68"/>
      <c r="C38" s="68"/>
      <c r="D38" s="81"/>
      <c r="E38" s="81"/>
      <c r="F38" s="81"/>
    </row>
    <row r="39" spans="1:6" ht="15.75" customHeight="1">
      <c r="A39" s="69" t="s">
        <v>141</v>
      </c>
      <c r="B39" s="69" t="s">
        <v>206</v>
      </c>
      <c r="C39" s="69" t="s">
        <v>142</v>
      </c>
      <c r="D39" s="90" t="s">
        <v>253</v>
      </c>
      <c r="E39" s="90" t="s">
        <v>253</v>
      </c>
      <c r="F39" s="90" t="s">
        <v>253</v>
      </c>
    </row>
    <row r="40" spans="1:6" ht="15.75" customHeight="1">
      <c r="A40" s="69" t="s">
        <v>209</v>
      </c>
      <c r="B40" s="69" t="s">
        <v>206</v>
      </c>
      <c r="C40" s="69" t="s">
        <v>148</v>
      </c>
      <c r="D40" s="72">
        <v>16</v>
      </c>
      <c r="E40" s="72">
        <v>16</v>
      </c>
      <c r="F40" s="72">
        <v>16</v>
      </c>
    </row>
    <row r="41" spans="1:6" ht="15.75" customHeight="1">
      <c r="A41" s="69" t="s">
        <v>210</v>
      </c>
      <c r="B41" s="69" t="s">
        <v>206</v>
      </c>
      <c r="C41" s="69" t="s">
        <v>142</v>
      </c>
      <c r="D41" s="90" t="s">
        <v>254</v>
      </c>
      <c r="E41" s="90" t="s">
        <v>254</v>
      </c>
      <c r="F41" s="90" t="s">
        <v>254</v>
      </c>
    </row>
    <row r="42" spans="1:6" ht="15.75" customHeight="1">
      <c r="A42" s="69" t="s">
        <v>153</v>
      </c>
      <c r="B42" s="69" t="s">
        <v>206</v>
      </c>
      <c r="C42" s="69" t="s">
        <v>148</v>
      </c>
      <c r="D42" s="90">
        <v>18</v>
      </c>
      <c r="E42" s="90">
        <v>18</v>
      </c>
      <c r="F42" s="90">
        <v>18</v>
      </c>
    </row>
    <row r="43" spans="1:6">
      <c r="D43" s="65"/>
      <c r="E43" s="65"/>
      <c r="F43" s="65"/>
    </row>
  </sheetData>
  <mergeCells count="9">
    <mergeCell ref="A6:A7"/>
    <mergeCell ref="A8:A10"/>
    <mergeCell ref="A22:C22"/>
    <mergeCell ref="D22:F22"/>
    <mergeCell ref="A32:A37"/>
    <mergeCell ref="B34:C34"/>
    <mergeCell ref="B35:C35"/>
    <mergeCell ref="B36:C36"/>
    <mergeCell ref="B37:C3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F37"/>
  <sheetViews>
    <sheetView workbookViewId="0">
      <selection sqref="A1:XFD1"/>
    </sheetView>
  </sheetViews>
  <sheetFormatPr defaultRowHeight="12.75"/>
  <cols>
    <col min="1" max="1" width="22.42578125" style="42" customWidth="1"/>
    <col min="2" max="2" width="8.140625" style="42" customWidth="1"/>
    <col min="3" max="3" width="6" style="42" customWidth="1"/>
    <col min="4" max="6" width="20.28515625" style="42" customWidth="1"/>
    <col min="7" max="7" width="25.7109375" style="42" bestFit="1" customWidth="1"/>
    <col min="8" max="250" width="9" style="42"/>
    <col min="251" max="251" width="22.42578125" style="42" customWidth="1"/>
    <col min="252" max="252" width="8.140625" style="42" customWidth="1"/>
    <col min="253" max="253" width="6" style="42" customWidth="1"/>
    <col min="254" max="256" width="20.28515625" style="42" customWidth="1"/>
    <col min="257" max="262" width="9" style="42"/>
    <col min="263" max="263" width="25.28515625" style="42" customWidth="1"/>
    <col min="264" max="506" width="9" style="42"/>
    <col min="507" max="507" width="22.42578125" style="42" customWidth="1"/>
    <col min="508" max="508" width="8.140625" style="42" customWidth="1"/>
    <col min="509" max="509" width="6" style="42" customWidth="1"/>
    <col min="510" max="512" width="20.28515625" style="42" customWidth="1"/>
    <col min="513" max="518" width="9" style="42"/>
    <col min="519" max="519" width="25.28515625" style="42" customWidth="1"/>
    <col min="520" max="762" width="9" style="42"/>
    <col min="763" max="763" width="22.42578125" style="42" customWidth="1"/>
    <col min="764" max="764" width="8.140625" style="42" customWidth="1"/>
    <col min="765" max="765" width="6" style="42" customWidth="1"/>
    <col min="766" max="768" width="20.28515625" style="42" customWidth="1"/>
    <col min="769" max="774" width="9" style="42"/>
    <col min="775" max="775" width="25.28515625" style="42" customWidth="1"/>
    <col min="776" max="1018" width="9" style="42"/>
    <col min="1019" max="1019" width="22.42578125" style="42" customWidth="1"/>
    <col min="1020" max="1020" width="8.140625" style="42" customWidth="1"/>
    <col min="1021" max="1021" width="6" style="42" customWidth="1"/>
    <col min="1022" max="1024" width="20.28515625" style="42" customWidth="1"/>
    <col min="1025" max="1030" width="9" style="42"/>
    <col min="1031" max="1031" width="25.28515625" style="42" customWidth="1"/>
    <col min="1032" max="1274" width="9" style="42"/>
    <col min="1275" max="1275" width="22.42578125" style="42" customWidth="1"/>
    <col min="1276" max="1276" width="8.140625" style="42" customWidth="1"/>
    <col min="1277" max="1277" width="6" style="42" customWidth="1"/>
    <col min="1278" max="1280" width="20.28515625" style="42" customWidth="1"/>
    <col min="1281" max="1286" width="9" style="42"/>
    <col min="1287" max="1287" width="25.28515625" style="42" customWidth="1"/>
    <col min="1288" max="1530" width="9" style="42"/>
    <col min="1531" max="1531" width="22.42578125" style="42" customWidth="1"/>
    <col min="1532" max="1532" width="8.140625" style="42" customWidth="1"/>
    <col min="1533" max="1533" width="6" style="42" customWidth="1"/>
    <col min="1534" max="1536" width="20.28515625" style="42" customWidth="1"/>
    <col min="1537" max="1542" width="9" style="42"/>
    <col min="1543" max="1543" width="25.28515625" style="42" customWidth="1"/>
    <col min="1544" max="1786" width="9" style="42"/>
    <col min="1787" max="1787" width="22.42578125" style="42" customWidth="1"/>
    <col min="1788" max="1788" width="8.140625" style="42" customWidth="1"/>
    <col min="1789" max="1789" width="6" style="42" customWidth="1"/>
    <col min="1790" max="1792" width="20.28515625" style="42" customWidth="1"/>
    <col min="1793" max="1798" width="9" style="42"/>
    <col min="1799" max="1799" width="25.28515625" style="42" customWidth="1"/>
    <col min="1800" max="2042" width="9" style="42"/>
    <col min="2043" max="2043" width="22.42578125" style="42" customWidth="1"/>
    <col min="2044" max="2044" width="8.140625" style="42" customWidth="1"/>
    <col min="2045" max="2045" width="6" style="42" customWidth="1"/>
    <col min="2046" max="2048" width="20.28515625" style="42" customWidth="1"/>
    <col min="2049" max="2054" width="9" style="42"/>
    <col min="2055" max="2055" width="25.28515625" style="42" customWidth="1"/>
    <col min="2056" max="2298" width="9" style="42"/>
    <col min="2299" max="2299" width="22.42578125" style="42" customWidth="1"/>
    <col min="2300" max="2300" width="8.140625" style="42" customWidth="1"/>
    <col min="2301" max="2301" width="6" style="42" customWidth="1"/>
    <col min="2302" max="2304" width="20.28515625" style="42" customWidth="1"/>
    <col min="2305" max="2310" width="9" style="42"/>
    <col min="2311" max="2311" width="25.28515625" style="42" customWidth="1"/>
    <col min="2312" max="2554" width="9" style="42"/>
    <col min="2555" max="2555" width="22.42578125" style="42" customWidth="1"/>
    <col min="2556" max="2556" width="8.140625" style="42" customWidth="1"/>
    <col min="2557" max="2557" width="6" style="42" customWidth="1"/>
    <col min="2558" max="2560" width="20.28515625" style="42" customWidth="1"/>
    <col min="2561" max="2566" width="9" style="42"/>
    <col min="2567" max="2567" width="25.28515625" style="42" customWidth="1"/>
    <col min="2568" max="2810" width="9" style="42"/>
    <col min="2811" max="2811" width="22.42578125" style="42" customWidth="1"/>
    <col min="2812" max="2812" width="8.140625" style="42" customWidth="1"/>
    <col min="2813" max="2813" width="6" style="42" customWidth="1"/>
    <col min="2814" max="2816" width="20.28515625" style="42" customWidth="1"/>
    <col min="2817" max="2822" width="9" style="42"/>
    <col min="2823" max="2823" width="25.28515625" style="42" customWidth="1"/>
    <col min="2824" max="3066" width="9" style="42"/>
    <col min="3067" max="3067" width="22.42578125" style="42" customWidth="1"/>
    <col min="3068" max="3068" width="8.140625" style="42" customWidth="1"/>
    <col min="3069" max="3069" width="6" style="42" customWidth="1"/>
    <col min="3070" max="3072" width="20.28515625" style="42" customWidth="1"/>
    <col min="3073" max="3078" width="9" style="42"/>
    <col min="3079" max="3079" width="25.28515625" style="42" customWidth="1"/>
    <col min="3080" max="3322" width="9" style="42"/>
    <col min="3323" max="3323" width="22.42578125" style="42" customWidth="1"/>
    <col min="3324" max="3324" width="8.140625" style="42" customWidth="1"/>
    <col min="3325" max="3325" width="6" style="42" customWidth="1"/>
    <col min="3326" max="3328" width="20.28515625" style="42" customWidth="1"/>
    <col min="3329" max="3334" width="9" style="42"/>
    <col min="3335" max="3335" width="25.28515625" style="42" customWidth="1"/>
    <col min="3336" max="3578" width="9" style="42"/>
    <col min="3579" max="3579" width="22.42578125" style="42" customWidth="1"/>
    <col min="3580" max="3580" width="8.140625" style="42" customWidth="1"/>
    <col min="3581" max="3581" width="6" style="42" customWidth="1"/>
    <col min="3582" max="3584" width="20.28515625" style="42" customWidth="1"/>
    <col min="3585" max="3590" width="9" style="42"/>
    <col min="3591" max="3591" width="25.28515625" style="42" customWidth="1"/>
    <col min="3592" max="3834" width="9" style="42"/>
    <col min="3835" max="3835" width="22.42578125" style="42" customWidth="1"/>
    <col min="3836" max="3836" width="8.140625" style="42" customWidth="1"/>
    <col min="3837" max="3837" width="6" style="42" customWidth="1"/>
    <col min="3838" max="3840" width="20.28515625" style="42" customWidth="1"/>
    <col min="3841" max="3846" width="9" style="42"/>
    <col min="3847" max="3847" width="25.28515625" style="42" customWidth="1"/>
    <col min="3848" max="4090" width="9" style="42"/>
    <col min="4091" max="4091" width="22.42578125" style="42" customWidth="1"/>
    <col min="4092" max="4092" width="8.140625" style="42" customWidth="1"/>
    <col min="4093" max="4093" width="6" style="42" customWidth="1"/>
    <col min="4094" max="4096" width="20.28515625" style="42" customWidth="1"/>
    <col min="4097" max="4102" width="9" style="42"/>
    <col min="4103" max="4103" width="25.28515625" style="42" customWidth="1"/>
    <col min="4104" max="4346" width="9" style="42"/>
    <col min="4347" max="4347" width="22.42578125" style="42" customWidth="1"/>
    <col min="4348" max="4348" width="8.140625" style="42" customWidth="1"/>
    <col min="4349" max="4349" width="6" style="42" customWidth="1"/>
    <col min="4350" max="4352" width="20.28515625" style="42" customWidth="1"/>
    <col min="4353" max="4358" width="9" style="42"/>
    <col min="4359" max="4359" width="25.28515625" style="42" customWidth="1"/>
    <col min="4360" max="4602" width="9" style="42"/>
    <col min="4603" max="4603" width="22.42578125" style="42" customWidth="1"/>
    <col min="4604" max="4604" width="8.140625" style="42" customWidth="1"/>
    <col min="4605" max="4605" width="6" style="42" customWidth="1"/>
    <col min="4606" max="4608" width="20.28515625" style="42" customWidth="1"/>
    <col min="4609" max="4614" width="9" style="42"/>
    <col min="4615" max="4615" width="25.28515625" style="42" customWidth="1"/>
    <col min="4616" max="4858" width="9" style="42"/>
    <col min="4859" max="4859" width="22.42578125" style="42" customWidth="1"/>
    <col min="4860" max="4860" width="8.140625" style="42" customWidth="1"/>
    <col min="4861" max="4861" width="6" style="42" customWidth="1"/>
    <col min="4862" max="4864" width="20.28515625" style="42" customWidth="1"/>
    <col min="4865" max="4870" width="9" style="42"/>
    <col min="4871" max="4871" width="25.28515625" style="42" customWidth="1"/>
    <col min="4872" max="5114" width="9" style="42"/>
    <col min="5115" max="5115" width="22.42578125" style="42" customWidth="1"/>
    <col min="5116" max="5116" width="8.140625" style="42" customWidth="1"/>
    <col min="5117" max="5117" width="6" style="42" customWidth="1"/>
    <col min="5118" max="5120" width="20.28515625" style="42" customWidth="1"/>
    <col min="5121" max="5126" width="9" style="42"/>
    <col min="5127" max="5127" width="25.28515625" style="42" customWidth="1"/>
    <col min="5128" max="5370" width="9" style="42"/>
    <col min="5371" max="5371" width="22.42578125" style="42" customWidth="1"/>
    <col min="5372" max="5372" width="8.140625" style="42" customWidth="1"/>
    <col min="5373" max="5373" width="6" style="42" customWidth="1"/>
    <col min="5374" max="5376" width="20.28515625" style="42" customWidth="1"/>
    <col min="5377" max="5382" width="9" style="42"/>
    <col min="5383" max="5383" width="25.28515625" style="42" customWidth="1"/>
    <col min="5384" max="5626" width="9" style="42"/>
    <col min="5627" max="5627" width="22.42578125" style="42" customWidth="1"/>
    <col min="5628" max="5628" width="8.140625" style="42" customWidth="1"/>
    <col min="5629" max="5629" width="6" style="42" customWidth="1"/>
    <col min="5630" max="5632" width="20.28515625" style="42" customWidth="1"/>
    <col min="5633" max="5638" width="9" style="42"/>
    <col min="5639" max="5639" width="25.28515625" style="42" customWidth="1"/>
    <col min="5640" max="5882" width="9" style="42"/>
    <col min="5883" max="5883" width="22.42578125" style="42" customWidth="1"/>
    <col min="5884" max="5884" width="8.140625" style="42" customWidth="1"/>
    <col min="5885" max="5885" width="6" style="42" customWidth="1"/>
    <col min="5886" max="5888" width="20.28515625" style="42" customWidth="1"/>
    <col min="5889" max="5894" width="9" style="42"/>
    <col min="5895" max="5895" width="25.28515625" style="42" customWidth="1"/>
    <col min="5896" max="6138" width="9" style="42"/>
    <col min="6139" max="6139" width="22.42578125" style="42" customWidth="1"/>
    <col min="6140" max="6140" width="8.140625" style="42" customWidth="1"/>
    <col min="6141" max="6141" width="6" style="42" customWidth="1"/>
    <col min="6142" max="6144" width="20.28515625" style="42" customWidth="1"/>
    <col min="6145" max="6150" width="9" style="42"/>
    <col min="6151" max="6151" width="25.28515625" style="42" customWidth="1"/>
    <col min="6152" max="6394" width="9" style="42"/>
    <col min="6395" max="6395" width="22.42578125" style="42" customWidth="1"/>
    <col min="6396" max="6396" width="8.140625" style="42" customWidth="1"/>
    <col min="6397" max="6397" width="6" style="42" customWidth="1"/>
    <col min="6398" max="6400" width="20.28515625" style="42" customWidth="1"/>
    <col min="6401" max="6406" width="9" style="42"/>
    <col min="6407" max="6407" width="25.28515625" style="42" customWidth="1"/>
    <col min="6408" max="6650" width="9" style="42"/>
    <col min="6651" max="6651" width="22.42578125" style="42" customWidth="1"/>
    <col min="6652" max="6652" width="8.140625" style="42" customWidth="1"/>
    <col min="6653" max="6653" width="6" style="42" customWidth="1"/>
    <col min="6654" max="6656" width="20.28515625" style="42" customWidth="1"/>
    <col min="6657" max="6662" width="9" style="42"/>
    <col min="6663" max="6663" width="25.28515625" style="42" customWidth="1"/>
    <col min="6664" max="6906" width="9" style="42"/>
    <col min="6907" max="6907" width="22.42578125" style="42" customWidth="1"/>
    <col min="6908" max="6908" width="8.140625" style="42" customWidth="1"/>
    <col min="6909" max="6909" width="6" style="42" customWidth="1"/>
    <col min="6910" max="6912" width="20.28515625" style="42" customWidth="1"/>
    <col min="6913" max="6918" width="9" style="42"/>
    <col min="6919" max="6919" width="25.28515625" style="42" customWidth="1"/>
    <col min="6920" max="7162" width="9" style="42"/>
    <col min="7163" max="7163" width="22.42578125" style="42" customWidth="1"/>
    <col min="7164" max="7164" width="8.140625" style="42" customWidth="1"/>
    <col min="7165" max="7165" width="6" style="42" customWidth="1"/>
    <col min="7166" max="7168" width="20.28515625" style="42" customWidth="1"/>
    <col min="7169" max="7174" width="9" style="42"/>
    <col min="7175" max="7175" width="25.28515625" style="42" customWidth="1"/>
    <col min="7176" max="7418" width="9" style="42"/>
    <col min="7419" max="7419" width="22.42578125" style="42" customWidth="1"/>
    <col min="7420" max="7420" width="8.140625" style="42" customWidth="1"/>
    <col min="7421" max="7421" width="6" style="42" customWidth="1"/>
    <col min="7422" max="7424" width="20.28515625" style="42" customWidth="1"/>
    <col min="7425" max="7430" width="9" style="42"/>
    <col min="7431" max="7431" width="25.28515625" style="42" customWidth="1"/>
    <col min="7432" max="7674" width="9" style="42"/>
    <col min="7675" max="7675" width="22.42578125" style="42" customWidth="1"/>
    <col min="7676" max="7676" width="8.140625" style="42" customWidth="1"/>
    <col min="7677" max="7677" width="6" style="42" customWidth="1"/>
    <col min="7678" max="7680" width="20.28515625" style="42" customWidth="1"/>
    <col min="7681" max="7686" width="9" style="42"/>
    <col min="7687" max="7687" width="25.28515625" style="42" customWidth="1"/>
    <col min="7688" max="7930" width="9" style="42"/>
    <col min="7931" max="7931" width="22.42578125" style="42" customWidth="1"/>
    <col min="7932" max="7932" width="8.140625" style="42" customWidth="1"/>
    <col min="7933" max="7933" width="6" style="42" customWidth="1"/>
    <col min="7934" max="7936" width="20.28515625" style="42" customWidth="1"/>
    <col min="7937" max="7942" width="9" style="42"/>
    <col min="7943" max="7943" width="25.28515625" style="42" customWidth="1"/>
    <col min="7944" max="8186" width="9" style="42"/>
    <col min="8187" max="8187" width="22.42578125" style="42" customWidth="1"/>
    <col min="8188" max="8188" width="8.140625" style="42" customWidth="1"/>
    <col min="8189" max="8189" width="6" style="42" customWidth="1"/>
    <col min="8190" max="8192" width="20.28515625" style="42" customWidth="1"/>
    <col min="8193" max="8198" width="9" style="42"/>
    <col min="8199" max="8199" width="25.28515625" style="42" customWidth="1"/>
    <col min="8200" max="8442" width="9" style="42"/>
    <col min="8443" max="8443" width="22.42578125" style="42" customWidth="1"/>
    <col min="8444" max="8444" width="8.140625" style="42" customWidth="1"/>
    <col min="8445" max="8445" width="6" style="42" customWidth="1"/>
    <col min="8446" max="8448" width="20.28515625" style="42" customWidth="1"/>
    <col min="8449" max="8454" width="9" style="42"/>
    <col min="8455" max="8455" width="25.28515625" style="42" customWidth="1"/>
    <col min="8456" max="8698" width="9" style="42"/>
    <col min="8699" max="8699" width="22.42578125" style="42" customWidth="1"/>
    <col min="8700" max="8700" width="8.140625" style="42" customWidth="1"/>
    <col min="8701" max="8701" width="6" style="42" customWidth="1"/>
    <col min="8702" max="8704" width="20.28515625" style="42" customWidth="1"/>
    <col min="8705" max="8710" width="9" style="42"/>
    <col min="8711" max="8711" width="25.28515625" style="42" customWidth="1"/>
    <col min="8712" max="8954" width="9" style="42"/>
    <col min="8955" max="8955" width="22.42578125" style="42" customWidth="1"/>
    <col min="8956" max="8956" width="8.140625" style="42" customWidth="1"/>
    <col min="8957" max="8957" width="6" style="42" customWidth="1"/>
    <col min="8958" max="8960" width="20.28515625" style="42" customWidth="1"/>
    <col min="8961" max="8966" width="9" style="42"/>
    <col min="8967" max="8967" width="25.28515625" style="42" customWidth="1"/>
    <col min="8968" max="9210" width="9" style="42"/>
    <col min="9211" max="9211" width="22.42578125" style="42" customWidth="1"/>
    <col min="9212" max="9212" width="8.140625" style="42" customWidth="1"/>
    <col min="9213" max="9213" width="6" style="42" customWidth="1"/>
    <col min="9214" max="9216" width="20.28515625" style="42" customWidth="1"/>
    <col min="9217" max="9222" width="9" style="42"/>
    <col min="9223" max="9223" width="25.28515625" style="42" customWidth="1"/>
    <col min="9224" max="9466" width="9" style="42"/>
    <col min="9467" max="9467" width="22.42578125" style="42" customWidth="1"/>
    <col min="9468" max="9468" width="8.140625" style="42" customWidth="1"/>
    <col min="9469" max="9469" width="6" style="42" customWidth="1"/>
    <col min="9470" max="9472" width="20.28515625" style="42" customWidth="1"/>
    <col min="9473" max="9478" width="9" style="42"/>
    <col min="9479" max="9479" width="25.28515625" style="42" customWidth="1"/>
    <col min="9480" max="9722" width="9" style="42"/>
    <col min="9723" max="9723" width="22.42578125" style="42" customWidth="1"/>
    <col min="9724" max="9724" width="8.140625" style="42" customWidth="1"/>
    <col min="9725" max="9725" width="6" style="42" customWidth="1"/>
    <col min="9726" max="9728" width="20.28515625" style="42" customWidth="1"/>
    <col min="9729" max="9734" width="9" style="42"/>
    <col min="9735" max="9735" width="25.28515625" style="42" customWidth="1"/>
    <col min="9736" max="9978" width="9" style="42"/>
    <col min="9979" max="9979" width="22.42578125" style="42" customWidth="1"/>
    <col min="9980" max="9980" width="8.140625" style="42" customWidth="1"/>
    <col min="9981" max="9981" width="6" style="42" customWidth="1"/>
    <col min="9982" max="9984" width="20.28515625" style="42" customWidth="1"/>
    <col min="9985" max="9990" width="9" style="42"/>
    <col min="9991" max="9991" width="25.28515625" style="42" customWidth="1"/>
    <col min="9992" max="10234" width="9" style="42"/>
    <col min="10235" max="10235" width="22.42578125" style="42" customWidth="1"/>
    <col min="10236" max="10236" width="8.140625" style="42" customWidth="1"/>
    <col min="10237" max="10237" width="6" style="42" customWidth="1"/>
    <col min="10238" max="10240" width="20.28515625" style="42" customWidth="1"/>
    <col min="10241" max="10246" width="9" style="42"/>
    <col min="10247" max="10247" width="25.28515625" style="42" customWidth="1"/>
    <col min="10248" max="10490" width="9" style="42"/>
    <col min="10491" max="10491" width="22.42578125" style="42" customWidth="1"/>
    <col min="10492" max="10492" width="8.140625" style="42" customWidth="1"/>
    <col min="10493" max="10493" width="6" style="42" customWidth="1"/>
    <col min="10494" max="10496" width="20.28515625" style="42" customWidth="1"/>
    <col min="10497" max="10502" width="9" style="42"/>
    <col min="10503" max="10503" width="25.28515625" style="42" customWidth="1"/>
    <col min="10504" max="10746" width="9" style="42"/>
    <col min="10747" max="10747" width="22.42578125" style="42" customWidth="1"/>
    <col min="10748" max="10748" width="8.140625" style="42" customWidth="1"/>
    <col min="10749" max="10749" width="6" style="42" customWidth="1"/>
    <col min="10750" max="10752" width="20.28515625" style="42" customWidth="1"/>
    <col min="10753" max="10758" width="9" style="42"/>
    <col min="10759" max="10759" width="25.28515625" style="42" customWidth="1"/>
    <col min="10760" max="11002" width="9" style="42"/>
    <col min="11003" max="11003" width="22.42578125" style="42" customWidth="1"/>
    <col min="11004" max="11004" width="8.140625" style="42" customWidth="1"/>
    <col min="11005" max="11005" width="6" style="42" customWidth="1"/>
    <col min="11006" max="11008" width="20.28515625" style="42" customWidth="1"/>
    <col min="11009" max="11014" width="9" style="42"/>
    <col min="11015" max="11015" width="25.28515625" style="42" customWidth="1"/>
    <col min="11016" max="11258" width="9" style="42"/>
    <col min="11259" max="11259" width="22.42578125" style="42" customWidth="1"/>
    <col min="11260" max="11260" width="8.140625" style="42" customWidth="1"/>
    <col min="11261" max="11261" width="6" style="42" customWidth="1"/>
    <col min="11262" max="11264" width="20.28515625" style="42" customWidth="1"/>
    <col min="11265" max="11270" width="9" style="42"/>
    <col min="11271" max="11271" width="25.28515625" style="42" customWidth="1"/>
    <col min="11272" max="11514" width="9" style="42"/>
    <col min="11515" max="11515" width="22.42578125" style="42" customWidth="1"/>
    <col min="11516" max="11516" width="8.140625" style="42" customWidth="1"/>
    <col min="11517" max="11517" width="6" style="42" customWidth="1"/>
    <col min="11518" max="11520" width="20.28515625" style="42" customWidth="1"/>
    <col min="11521" max="11526" width="9" style="42"/>
    <col min="11527" max="11527" width="25.28515625" style="42" customWidth="1"/>
    <col min="11528" max="11770" width="9" style="42"/>
    <col min="11771" max="11771" width="22.42578125" style="42" customWidth="1"/>
    <col min="11772" max="11772" width="8.140625" style="42" customWidth="1"/>
    <col min="11773" max="11773" width="6" style="42" customWidth="1"/>
    <col min="11774" max="11776" width="20.28515625" style="42" customWidth="1"/>
    <col min="11777" max="11782" width="9" style="42"/>
    <col min="11783" max="11783" width="25.28515625" style="42" customWidth="1"/>
    <col min="11784" max="12026" width="9" style="42"/>
    <col min="12027" max="12027" width="22.42578125" style="42" customWidth="1"/>
    <col min="12028" max="12028" width="8.140625" style="42" customWidth="1"/>
    <col min="12029" max="12029" width="6" style="42" customWidth="1"/>
    <col min="12030" max="12032" width="20.28515625" style="42" customWidth="1"/>
    <col min="12033" max="12038" width="9" style="42"/>
    <col min="12039" max="12039" width="25.28515625" style="42" customWidth="1"/>
    <col min="12040" max="12282" width="9" style="42"/>
    <col min="12283" max="12283" width="22.42578125" style="42" customWidth="1"/>
    <col min="12284" max="12284" width="8.140625" style="42" customWidth="1"/>
    <col min="12285" max="12285" width="6" style="42" customWidth="1"/>
    <col min="12286" max="12288" width="20.28515625" style="42" customWidth="1"/>
    <col min="12289" max="12294" width="9" style="42"/>
    <col min="12295" max="12295" width="25.28515625" style="42" customWidth="1"/>
    <col min="12296" max="12538" width="9" style="42"/>
    <col min="12539" max="12539" width="22.42578125" style="42" customWidth="1"/>
    <col min="12540" max="12540" width="8.140625" style="42" customWidth="1"/>
    <col min="12541" max="12541" width="6" style="42" customWidth="1"/>
    <col min="12542" max="12544" width="20.28515625" style="42" customWidth="1"/>
    <col min="12545" max="12550" width="9" style="42"/>
    <col min="12551" max="12551" width="25.28515625" style="42" customWidth="1"/>
    <col min="12552" max="12794" width="9" style="42"/>
    <col min="12795" max="12795" width="22.42578125" style="42" customWidth="1"/>
    <col min="12796" max="12796" width="8.140625" style="42" customWidth="1"/>
    <col min="12797" max="12797" width="6" style="42" customWidth="1"/>
    <col min="12798" max="12800" width="20.28515625" style="42" customWidth="1"/>
    <col min="12801" max="12806" width="9" style="42"/>
    <col min="12807" max="12807" width="25.28515625" style="42" customWidth="1"/>
    <col min="12808" max="13050" width="9" style="42"/>
    <col min="13051" max="13051" width="22.42578125" style="42" customWidth="1"/>
    <col min="13052" max="13052" width="8.140625" style="42" customWidth="1"/>
    <col min="13053" max="13053" width="6" style="42" customWidth="1"/>
    <col min="13054" max="13056" width="20.28515625" style="42" customWidth="1"/>
    <col min="13057" max="13062" width="9" style="42"/>
    <col min="13063" max="13063" width="25.28515625" style="42" customWidth="1"/>
    <col min="13064" max="13306" width="9" style="42"/>
    <col min="13307" max="13307" width="22.42578125" style="42" customWidth="1"/>
    <col min="13308" max="13308" width="8.140625" style="42" customWidth="1"/>
    <col min="13309" max="13309" width="6" style="42" customWidth="1"/>
    <col min="13310" max="13312" width="20.28515625" style="42" customWidth="1"/>
    <col min="13313" max="13318" width="9" style="42"/>
    <col min="13319" max="13319" width="25.28515625" style="42" customWidth="1"/>
    <col min="13320" max="13562" width="9" style="42"/>
    <col min="13563" max="13563" width="22.42578125" style="42" customWidth="1"/>
    <col min="13564" max="13564" width="8.140625" style="42" customWidth="1"/>
    <col min="13565" max="13565" width="6" style="42" customWidth="1"/>
    <col min="13566" max="13568" width="20.28515625" style="42" customWidth="1"/>
    <col min="13569" max="13574" width="9" style="42"/>
    <col min="13575" max="13575" width="25.28515625" style="42" customWidth="1"/>
    <col min="13576" max="13818" width="9" style="42"/>
    <col min="13819" max="13819" width="22.42578125" style="42" customWidth="1"/>
    <col min="13820" max="13820" width="8.140625" style="42" customWidth="1"/>
    <col min="13821" max="13821" width="6" style="42" customWidth="1"/>
    <col min="13822" max="13824" width="20.28515625" style="42" customWidth="1"/>
    <col min="13825" max="13830" width="9" style="42"/>
    <col min="13831" max="13831" width="25.28515625" style="42" customWidth="1"/>
    <col min="13832" max="14074" width="9" style="42"/>
    <col min="14075" max="14075" width="22.42578125" style="42" customWidth="1"/>
    <col min="14076" max="14076" width="8.140625" style="42" customWidth="1"/>
    <col min="14077" max="14077" width="6" style="42" customWidth="1"/>
    <col min="14078" max="14080" width="20.28515625" style="42" customWidth="1"/>
    <col min="14081" max="14086" width="9" style="42"/>
    <col min="14087" max="14087" width="25.28515625" style="42" customWidth="1"/>
    <col min="14088" max="14330" width="9" style="42"/>
    <col min="14331" max="14331" width="22.42578125" style="42" customWidth="1"/>
    <col min="14332" max="14332" width="8.140625" style="42" customWidth="1"/>
    <col min="14333" max="14333" width="6" style="42" customWidth="1"/>
    <col min="14334" max="14336" width="20.28515625" style="42" customWidth="1"/>
    <col min="14337" max="14342" width="9" style="42"/>
    <col min="14343" max="14343" width="25.28515625" style="42" customWidth="1"/>
    <col min="14344" max="14586" width="9" style="42"/>
    <col min="14587" max="14587" width="22.42578125" style="42" customWidth="1"/>
    <col min="14588" max="14588" width="8.140625" style="42" customWidth="1"/>
    <col min="14589" max="14589" width="6" style="42" customWidth="1"/>
    <col min="14590" max="14592" width="20.28515625" style="42" customWidth="1"/>
    <col min="14593" max="14598" width="9" style="42"/>
    <col min="14599" max="14599" width="25.28515625" style="42" customWidth="1"/>
    <col min="14600" max="14842" width="9" style="42"/>
    <col min="14843" max="14843" width="22.42578125" style="42" customWidth="1"/>
    <col min="14844" max="14844" width="8.140625" style="42" customWidth="1"/>
    <col min="14845" max="14845" width="6" style="42" customWidth="1"/>
    <col min="14846" max="14848" width="20.28515625" style="42" customWidth="1"/>
    <col min="14849" max="14854" width="9" style="42"/>
    <col min="14855" max="14855" width="25.28515625" style="42" customWidth="1"/>
    <col min="14856" max="15098" width="9" style="42"/>
    <col min="15099" max="15099" width="22.42578125" style="42" customWidth="1"/>
    <col min="15100" max="15100" width="8.140625" style="42" customWidth="1"/>
    <col min="15101" max="15101" width="6" style="42" customWidth="1"/>
    <col min="15102" max="15104" width="20.28515625" style="42" customWidth="1"/>
    <col min="15105" max="15110" width="9" style="42"/>
    <col min="15111" max="15111" width="25.28515625" style="42" customWidth="1"/>
    <col min="15112" max="15354" width="9" style="42"/>
    <col min="15355" max="15355" width="22.42578125" style="42" customWidth="1"/>
    <col min="15356" max="15356" width="8.140625" style="42" customWidth="1"/>
    <col min="15357" max="15357" width="6" style="42" customWidth="1"/>
    <col min="15358" max="15360" width="20.28515625" style="42" customWidth="1"/>
    <col min="15361" max="15366" width="9" style="42"/>
    <col min="15367" max="15367" width="25.28515625" style="42" customWidth="1"/>
    <col min="15368" max="15610" width="9" style="42"/>
    <col min="15611" max="15611" width="22.42578125" style="42" customWidth="1"/>
    <col min="15612" max="15612" width="8.140625" style="42" customWidth="1"/>
    <col min="15613" max="15613" width="6" style="42" customWidth="1"/>
    <col min="15614" max="15616" width="20.28515625" style="42" customWidth="1"/>
    <col min="15617" max="15622" width="9" style="42"/>
    <col min="15623" max="15623" width="25.28515625" style="42" customWidth="1"/>
    <col min="15624" max="15866" width="9" style="42"/>
    <col min="15867" max="15867" width="22.42578125" style="42" customWidth="1"/>
    <col min="15868" max="15868" width="8.140625" style="42" customWidth="1"/>
    <col min="15869" max="15869" width="6" style="42" customWidth="1"/>
    <col min="15870" max="15872" width="20.28515625" style="42" customWidth="1"/>
    <col min="15873" max="15878" width="9" style="42"/>
    <col min="15879" max="15879" width="25.28515625" style="42" customWidth="1"/>
    <col min="15880" max="16122" width="9" style="42"/>
    <col min="16123" max="16123" width="22.42578125" style="42" customWidth="1"/>
    <col min="16124" max="16124" width="8.140625" style="42" customWidth="1"/>
    <col min="16125" max="16125" width="6" style="42" customWidth="1"/>
    <col min="16126" max="16128" width="20.28515625" style="42" customWidth="1"/>
    <col min="16129" max="16134" width="9" style="42"/>
    <col min="16135" max="16135" width="25.28515625" style="42" customWidth="1"/>
    <col min="16136" max="16384" width="9" style="42"/>
  </cols>
  <sheetData>
    <row r="1" spans="1:6" ht="35.25" customHeight="1">
      <c r="A1" s="67" t="s">
        <v>213</v>
      </c>
      <c r="B1" s="67" t="s">
        <v>206</v>
      </c>
      <c r="C1" s="67"/>
      <c r="D1" s="92" t="s">
        <v>275</v>
      </c>
      <c r="E1" s="92" t="s">
        <v>276</v>
      </c>
      <c r="F1" s="92" t="s">
        <v>277</v>
      </c>
    </row>
    <row r="2" spans="1:6" ht="15.75" customHeight="1">
      <c r="A2" s="44" t="s">
        <v>156</v>
      </c>
      <c r="B2" s="44"/>
      <c r="C2" s="44"/>
      <c r="D2" s="70" t="s">
        <v>157</v>
      </c>
      <c r="E2" s="70" t="s">
        <v>157</v>
      </c>
      <c r="F2" s="70" t="s">
        <v>157</v>
      </c>
    </row>
    <row r="3" spans="1:6" ht="15.75" customHeight="1">
      <c r="A3" s="69" t="s">
        <v>29</v>
      </c>
      <c r="B3" s="69"/>
      <c r="C3" s="69"/>
      <c r="D3" s="71" t="s">
        <v>158</v>
      </c>
      <c r="E3" s="71" t="s">
        <v>158</v>
      </c>
      <c r="F3" s="71" t="s">
        <v>158</v>
      </c>
    </row>
    <row r="4" spans="1:6" ht="15.75" customHeight="1">
      <c r="A4" s="69" t="s">
        <v>159</v>
      </c>
      <c r="B4" s="69"/>
      <c r="C4" s="69" t="s">
        <v>160</v>
      </c>
      <c r="D4" s="72">
        <v>9000</v>
      </c>
      <c r="E4" s="72">
        <v>12000</v>
      </c>
      <c r="F4" s="72">
        <v>18000</v>
      </c>
    </row>
    <row r="5" spans="1:6" ht="15.75" customHeight="1">
      <c r="A5" s="69" t="s">
        <v>161</v>
      </c>
      <c r="B5" s="69"/>
      <c r="C5" s="69" t="s">
        <v>160</v>
      </c>
      <c r="D5" s="72">
        <v>9500</v>
      </c>
      <c r="E5" s="72">
        <v>13500</v>
      </c>
      <c r="F5" s="72">
        <v>19600</v>
      </c>
    </row>
    <row r="6" spans="1:6" ht="15.75" customHeight="1">
      <c r="A6" s="128" t="s">
        <v>162</v>
      </c>
      <c r="B6" s="69" t="s">
        <v>163</v>
      </c>
      <c r="C6" s="69" t="s">
        <v>164</v>
      </c>
      <c r="D6" s="47">
        <v>3.7</v>
      </c>
      <c r="E6" s="47">
        <v>3.7</v>
      </c>
      <c r="F6" s="47">
        <v>3.7</v>
      </c>
    </row>
    <row r="7" spans="1:6" ht="15.75" customHeight="1">
      <c r="A7" s="128"/>
      <c r="B7" s="69" t="s">
        <v>165</v>
      </c>
      <c r="C7" s="69" t="s">
        <v>164</v>
      </c>
      <c r="D7" s="84">
        <v>1.2</v>
      </c>
      <c r="E7" s="84">
        <v>1.2</v>
      </c>
      <c r="F7" s="84">
        <v>1.2</v>
      </c>
    </row>
    <row r="8" spans="1:6" ht="15.75" customHeight="1">
      <c r="A8" s="128" t="s">
        <v>234</v>
      </c>
      <c r="B8" s="69" t="s">
        <v>215</v>
      </c>
      <c r="C8" s="69" t="s">
        <v>62</v>
      </c>
      <c r="D8" s="73">
        <v>52</v>
      </c>
      <c r="E8" s="73">
        <v>52</v>
      </c>
      <c r="F8" s="73">
        <v>56</v>
      </c>
    </row>
    <row r="9" spans="1:6" ht="15.75" customHeight="1">
      <c r="A9" s="128"/>
      <c r="B9" s="69" t="s">
        <v>216</v>
      </c>
      <c r="C9" s="69" t="s">
        <v>62</v>
      </c>
      <c r="D9" s="74">
        <v>49</v>
      </c>
      <c r="E9" s="74">
        <v>49</v>
      </c>
      <c r="F9" s="74">
        <v>52</v>
      </c>
    </row>
    <row r="10" spans="1:6" ht="15.75" customHeight="1">
      <c r="A10" s="128"/>
      <c r="B10" s="69" t="s">
        <v>217</v>
      </c>
      <c r="C10" s="69" t="s">
        <v>62</v>
      </c>
      <c r="D10" s="74">
        <v>46</v>
      </c>
      <c r="E10" s="74">
        <v>46</v>
      </c>
      <c r="F10" s="74">
        <v>49</v>
      </c>
    </row>
    <row r="11" spans="1:6" ht="15.75" customHeight="1">
      <c r="A11" s="68" t="s">
        <v>166</v>
      </c>
      <c r="B11" s="68"/>
      <c r="C11" s="68"/>
      <c r="D11" s="50"/>
      <c r="E11" s="50"/>
      <c r="F11" s="50"/>
    </row>
    <row r="12" spans="1:6" ht="15.75" customHeight="1">
      <c r="A12" s="69" t="s">
        <v>64</v>
      </c>
      <c r="B12" s="69"/>
      <c r="C12" s="69"/>
      <c r="D12" s="72" t="s">
        <v>167</v>
      </c>
      <c r="E12" s="72" t="s">
        <v>167</v>
      </c>
      <c r="F12" s="72" t="s">
        <v>167</v>
      </c>
    </row>
    <row r="13" spans="1:6" ht="15.75" customHeight="1">
      <c r="A13" s="69" t="s">
        <v>66</v>
      </c>
      <c r="B13" s="69"/>
      <c r="C13" s="69" t="s">
        <v>67</v>
      </c>
      <c r="D13" s="72" t="s">
        <v>169</v>
      </c>
      <c r="E13" s="72" t="s">
        <v>169</v>
      </c>
      <c r="F13" s="72" t="s">
        <v>169</v>
      </c>
    </row>
    <row r="14" spans="1:6" ht="15.75" customHeight="1">
      <c r="A14" s="44" t="s">
        <v>170</v>
      </c>
      <c r="B14" s="44" t="s">
        <v>70</v>
      </c>
      <c r="C14" s="44" t="s">
        <v>171</v>
      </c>
      <c r="D14" s="72">
        <v>0.15</v>
      </c>
      <c r="E14" s="72">
        <v>0.17</v>
      </c>
      <c r="F14" s="46">
        <v>0.18</v>
      </c>
    </row>
    <row r="15" spans="1:6" ht="15.75" customHeight="1">
      <c r="A15" s="44"/>
      <c r="B15" s="44" t="s">
        <v>76</v>
      </c>
      <c r="C15" s="44" t="s">
        <v>171</v>
      </c>
      <c r="D15" s="72">
        <v>0.15</v>
      </c>
      <c r="E15" s="72">
        <v>0.17</v>
      </c>
      <c r="F15" s="46">
        <v>0.18</v>
      </c>
    </row>
    <row r="16" spans="1:6" ht="15.75" customHeight="1">
      <c r="A16" s="44" t="s">
        <v>172</v>
      </c>
      <c r="B16" s="44" t="s">
        <v>70</v>
      </c>
      <c r="C16" s="44" t="s">
        <v>60</v>
      </c>
      <c r="D16" s="72">
        <v>35</v>
      </c>
      <c r="E16" s="72">
        <v>37</v>
      </c>
      <c r="F16" s="46">
        <v>40</v>
      </c>
    </row>
    <row r="17" spans="1:6" ht="15.75" customHeight="1">
      <c r="A17" s="44"/>
      <c r="B17" s="44" t="s">
        <v>76</v>
      </c>
      <c r="C17" s="44" t="s">
        <v>60</v>
      </c>
      <c r="D17" s="72">
        <v>35</v>
      </c>
      <c r="E17" s="72">
        <v>37</v>
      </c>
      <c r="F17" s="46">
        <v>40</v>
      </c>
    </row>
    <row r="18" spans="1:6" ht="15.75" customHeight="1">
      <c r="A18" s="68" t="s">
        <v>173</v>
      </c>
      <c r="B18" s="68"/>
      <c r="C18" s="68"/>
      <c r="D18" s="50"/>
      <c r="E18" s="50"/>
      <c r="F18" s="50"/>
    </row>
    <row r="19" spans="1:6" s="56" customFormat="1" ht="15.75" customHeight="1">
      <c r="A19" s="75" t="s">
        <v>174</v>
      </c>
      <c r="B19" s="75"/>
      <c r="C19" s="75" t="s">
        <v>175</v>
      </c>
      <c r="D19" s="76">
        <v>500</v>
      </c>
      <c r="E19" s="76">
        <v>600</v>
      </c>
      <c r="F19" s="76">
        <v>800</v>
      </c>
    </row>
    <row r="20" spans="1:6" s="56" customFormat="1" ht="15.75" customHeight="1">
      <c r="A20" s="75" t="s">
        <v>235</v>
      </c>
      <c r="B20" s="75"/>
      <c r="C20" s="75"/>
      <c r="D20" s="76" t="s">
        <v>236</v>
      </c>
      <c r="E20" s="76" t="s">
        <v>236</v>
      </c>
      <c r="F20" s="76" t="s">
        <v>236</v>
      </c>
    </row>
    <row r="21" spans="1:6" ht="15.75" customHeight="1">
      <c r="A21" s="68" t="s">
        <v>188</v>
      </c>
      <c r="B21" s="68"/>
      <c r="C21" s="68"/>
      <c r="D21" s="50"/>
      <c r="E21" s="50"/>
      <c r="F21" s="50"/>
    </row>
    <row r="22" spans="1:6" ht="15.75" customHeight="1">
      <c r="A22" s="69" t="s">
        <v>189</v>
      </c>
      <c r="B22" s="69"/>
      <c r="C22" s="69"/>
      <c r="D22" s="72" t="s">
        <v>190</v>
      </c>
      <c r="E22" s="72" t="s">
        <v>190</v>
      </c>
      <c r="F22" s="72" t="s">
        <v>190</v>
      </c>
    </row>
    <row r="23" spans="1:6" s="62" customFormat="1" ht="15.75" customHeight="1">
      <c r="A23" s="124" t="s">
        <v>191</v>
      </c>
      <c r="B23" s="69" t="s">
        <v>192</v>
      </c>
      <c r="C23" s="69" t="s">
        <v>136</v>
      </c>
      <c r="D23" s="79" t="s">
        <v>193</v>
      </c>
      <c r="E23" s="79" t="s">
        <v>193</v>
      </c>
      <c r="F23" s="79" t="s">
        <v>193</v>
      </c>
    </row>
    <row r="24" spans="1:6" s="62" customFormat="1" ht="15.75" customHeight="1">
      <c r="A24" s="125"/>
      <c r="B24" s="69" t="s">
        <v>194</v>
      </c>
      <c r="C24" s="69" t="s">
        <v>136</v>
      </c>
      <c r="D24" s="79" t="s">
        <v>195</v>
      </c>
      <c r="E24" s="79" t="s">
        <v>195</v>
      </c>
      <c r="F24" s="79" t="s">
        <v>224</v>
      </c>
    </row>
    <row r="25" spans="1:6" s="62" customFormat="1" ht="22.5" customHeight="1">
      <c r="A25" s="125"/>
      <c r="B25" s="126" t="s">
        <v>196</v>
      </c>
      <c r="C25" s="127"/>
      <c r="D25" s="79" t="s">
        <v>197</v>
      </c>
      <c r="E25" s="79" t="s">
        <v>197</v>
      </c>
      <c r="F25" s="79" t="s">
        <v>197</v>
      </c>
    </row>
    <row r="26" spans="1:6" s="62" customFormat="1" ht="22.5" customHeight="1">
      <c r="A26" s="125"/>
      <c r="B26" s="126" t="s">
        <v>198</v>
      </c>
      <c r="C26" s="127"/>
      <c r="D26" s="79" t="s">
        <v>238</v>
      </c>
      <c r="E26" s="79" t="s">
        <v>238</v>
      </c>
      <c r="F26" s="79" t="s">
        <v>238</v>
      </c>
    </row>
    <row r="27" spans="1:6" s="62" customFormat="1" ht="22.5" customHeight="1">
      <c r="A27" s="125"/>
      <c r="B27" s="126" t="s">
        <v>200</v>
      </c>
      <c r="C27" s="127"/>
      <c r="D27" s="79" t="s">
        <v>201</v>
      </c>
      <c r="E27" s="79" t="s">
        <v>201</v>
      </c>
      <c r="F27" s="79" t="s">
        <v>201</v>
      </c>
    </row>
    <row r="28" spans="1:6" s="62" customFormat="1" ht="22.5" customHeight="1">
      <c r="A28" s="125"/>
      <c r="B28" s="126" t="s">
        <v>202</v>
      </c>
      <c r="C28" s="127"/>
      <c r="D28" s="80" t="s">
        <v>239</v>
      </c>
      <c r="E28" s="80" t="s">
        <v>239</v>
      </c>
      <c r="F28" s="80" t="s">
        <v>240</v>
      </c>
    </row>
    <row r="29" spans="1:6" ht="15.75" customHeight="1">
      <c r="A29" s="68" t="s">
        <v>205</v>
      </c>
      <c r="B29" s="68"/>
      <c r="C29" s="68"/>
      <c r="D29" s="81"/>
      <c r="E29" s="81"/>
      <c r="F29" s="81"/>
    </row>
    <row r="30" spans="1:6" ht="15.75" customHeight="1">
      <c r="A30" s="69" t="s">
        <v>241</v>
      </c>
      <c r="B30" s="69" t="s">
        <v>206</v>
      </c>
      <c r="C30" s="69" t="s">
        <v>142</v>
      </c>
      <c r="D30" s="82" t="s">
        <v>242</v>
      </c>
      <c r="E30" s="82" t="s">
        <v>242</v>
      </c>
      <c r="F30" s="82" t="s">
        <v>242</v>
      </c>
    </row>
    <row r="31" spans="1:6" ht="15.75" customHeight="1">
      <c r="A31" s="69" t="s">
        <v>209</v>
      </c>
      <c r="B31" s="69" t="s">
        <v>206</v>
      </c>
      <c r="C31" s="69" t="s">
        <v>148</v>
      </c>
      <c r="D31" s="72">
        <v>20</v>
      </c>
      <c r="E31" s="72">
        <v>20</v>
      </c>
      <c r="F31" s="72">
        <v>20</v>
      </c>
    </row>
    <row r="32" spans="1:6" ht="22.5" customHeight="1">
      <c r="A32" s="69" t="s">
        <v>210</v>
      </c>
      <c r="B32" s="69" t="s">
        <v>206</v>
      </c>
      <c r="C32" s="69" t="s">
        <v>142</v>
      </c>
      <c r="D32" s="82" t="s">
        <v>243</v>
      </c>
      <c r="E32" s="82" t="s">
        <v>243</v>
      </c>
      <c r="F32" s="82" t="s">
        <v>243</v>
      </c>
    </row>
    <row r="33" spans="1:6" ht="15.75" customHeight="1">
      <c r="A33" s="69" t="s">
        <v>153</v>
      </c>
      <c r="B33" s="69" t="s">
        <v>206</v>
      </c>
      <c r="C33" s="69" t="s">
        <v>148</v>
      </c>
      <c r="D33" s="90">
        <v>24</v>
      </c>
      <c r="E33" s="90">
        <v>24</v>
      </c>
      <c r="F33" s="90">
        <v>24</v>
      </c>
    </row>
    <row r="34" spans="1:6" ht="15.75" customHeight="1">
      <c r="A34" s="69" t="s">
        <v>241</v>
      </c>
      <c r="B34" s="69" t="s">
        <v>233</v>
      </c>
      <c r="C34" s="69" t="s">
        <v>142</v>
      </c>
      <c r="D34" s="90" t="s">
        <v>244</v>
      </c>
      <c r="E34" s="90" t="s">
        <v>244</v>
      </c>
      <c r="F34" s="90" t="s">
        <v>244</v>
      </c>
    </row>
    <row r="35" spans="1:6" ht="15.75" customHeight="1">
      <c r="A35" s="69" t="s">
        <v>209</v>
      </c>
      <c r="B35" s="69" t="s">
        <v>233</v>
      </c>
      <c r="C35" s="69" t="s">
        <v>148</v>
      </c>
      <c r="D35" s="72">
        <v>2.5</v>
      </c>
      <c r="E35" s="72">
        <v>2.5</v>
      </c>
      <c r="F35" s="72">
        <v>2.5</v>
      </c>
    </row>
    <row r="36" spans="1:6" ht="22.5" customHeight="1">
      <c r="A36" s="69" t="s">
        <v>210</v>
      </c>
      <c r="B36" s="69" t="s">
        <v>233</v>
      </c>
      <c r="C36" s="69" t="s">
        <v>142</v>
      </c>
      <c r="D36" s="90" t="s">
        <v>245</v>
      </c>
      <c r="E36" s="90" t="s">
        <v>245</v>
      </c>
      <c r="F36" s="90" t="s">
        <v>245</v>
      </c>
    </row>
    <row r="37" spans="1:6" ht="15.75" customHeight="1">
      <c r="A37" s="69" t="s">
        <v>153</v>
      </c>
      <c r="B37" s="69" t="s">
        <v>233</v>
      </c>
      <c r="C37" s="69" t="s">
        <v>148</v>
      </c>
      <c r="D37" s="90">
        <v>4.5</v>
      </c>
      <c r="E37" s="90">
        <v>4.5</v>
      </c>
      <c r="F37" s="90">
        <v>4.5</v>
      </c>
    </row>
  </sheetData>
  <mergeCells count="7">
    <mergeCell ref="A6:A7"/>
    <mergeCell ref="A8:A10"/>
    <mergeCell ref="A23:A28"/>
    <mergeCell ref="B25:C25"/>
    <mergeCell ref="B26:C26"/>
    <mergeCell ref="B27:C27"/>
    <mergeCell ref="B28:C2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43"/>
  <sheetViews>
    <sheetView workbookViewId="0">
      <selection sqref="A1:XFD1"/>
    </sheetView>
  </sheetViews>
  <sheetFormatPr defaultRowHeight="12.75"/>
  <cols>
    <col min="1" max="1" width="22.42578125" style="42" customWidth="1"/>
    <col min="2" max="2" width="8.140625" style="42" customWidth="1"/>
    <col min="3" max="3" width="6" style="42" customWidth="1"/>
    <col min="4" max="5" width="24.42578125" style="42" customWidth="1"/>
    <col min="6" max="6" width="16.42578125" style="42" customWidth="1"/>
    <col min="7" max="250" width="9" style="42"/>
    <col min="251" max="251" width="22.42578125" style="42" customWidth="1"/>
    <col min="252" max="252" width="8.140625" style="42" customWidth="1"/>
    <col min="253" max="253" width="6" style="42" customWidth="1"/>
    <col min="254" max="254" width="17.42578125" style="42" customWidth="1"/>
    <col min="255" max="255" width="15.5703125" style="42" customWidth="1"/>
    <col min="256" max="256" width="16.42578125" style="42" customWidth="1"/>
    <col min="257" max="263" width="9" style="42"/>
    <col min="264" max="264" width="25.140625" style="42" customWidth="1"/>
    <col min="265" max="506" width="9" style="42"/>
    <col min="507" max="507" width="22.42578125" style="42" customWidth="1"/>
    <col min="508" max="508" width="8.140625" style="42" customWidth="1"/>
    <col min="509" max="509" width="6" style="42" customWidth="1"/>
    <col min="510" max="510" width="17.42578125" style="42" customWidth="1"/>
    <col min="511" max="511" width="15.5703125" style="42" customWidth="1"/>
    <col min="512" max="512" width="16.42578125" style="42" customWidth="1"/>
    <col min="513" max="519" width="9" style="42"/>
    <col min="520" max="520" width="25.140625" style="42" customWidth="1"/>
    <col min="521" max="762" width="9" style="42"/>
    <col min="763" max="763" width="22.42578125" style="42" customWidth="1"/>
    <col min="764" max="764" width="8.140625" style="42" customWidth="1"/>
    <col min="765" max="765" width="6" style="42" customWidth="1"/>
    <col min="766" max="766" width="17.42578125" style="42" customWidth="1"/>
    <col min="767" max="767" width="15.5703125" style="42" customWidth="1"/>
    <col min="768" max="768" width="16.42578125" style="42" customWidth="1"/>
    <col min="769" max="775" width="9" style="42"/>
    <col min="776" max="776" width="25.140625" style="42" customWidth="1"/>
    <col min="777" max="1018" width="9" style="42"/>
    <col min="1019" max="1019" width="22.42578125" style="42" customWidth="1"/>
    <col min="1020" max="1020" width="8.140625" style="42" customWidth="1"/>
    <col min="1021" max="1021" width="6" style="42" customWidth="1"/>
    <col min="1022" max="1022" width="17.42578125" style="42" customWidth="1"/>
    <col min="1023" max="1023" width="15.5703125" style="42" customWidth="1"/>
    <col min="1024" max="1024" width="16.42578125" style="42" customWidth="1"/>
    <col min="1025" max="1031" width="9" style="42"/>
    <col min="1032" max="1032" width="25.140625" style="42" customWidth="1"/>
    <col min="1033" max="1274" width="9" style="42"/>
    <col min="1275" max="1275" width="22.42578125" style="42" customWidth="1"/>
    <col min="1276" max="1276" width="8.140625" style="42" customWidth="1"/>
    <col min="1277" max="1277" width="6" style="42" customWidth="1"/>
    <col min="1278" max="1278" width="17.42578125" style="42" customWidth="1"/>
    <col min="1279" max="1279" width="15.5703125" style="42" customWidth="1"/>
    <col min="1280" max="1280" width="16.42578125" style="42" customWidth="1"/>
    <col min="1281" max="1287" width="9" style="42"/>
    <col min="1288" max="1288" width="25.140625" style="42" customWidth="1"/>
    <col min="1289" max="1530" width="9" style="42"/>
    <col min="1531" max="1531" width="22.42578125" style="42" customWidth="1"/>
    <col min="1532" max="1532" width="8.140625" style="42" customWidth="1"/>
    <col min="1533" max="1533" width="6" style="42" customWidth="1"/>
    <col min="1534" max="1534" width="17.42578125" style="42" customWidth="1"/>
    <col min="1535" max="1535" width="15.5703125" style="42" customWidth="1"/>
    <col min="1536" max="1536" width="16.42578125" style="42" customWidth="1"/>
    <col min="1537" max="1543" width="9" style="42"/>
    <col min="1544" max="1544" width="25.140625" style="42" customWidth="1"/>
    <col min="1545" max="1786" width="9" style="42"/>
    <col min="1787" max="1787" width="22.42578125" style="42" customWidth="1"/>
    <col min="1788" max="1788" width="8.140625" style="42" customWidth="1"/>
    <col min="1789" max="1789" width="6" style="42" customWidth="1"/>
    <col min="1790" max="1790" width="17.42578125" style="42" customWidth="1"/>
    <col min="1791" max="1791" width="15.5703125" style="42" customWidth="1"/>
    <col min="1792" max="1792" width="16.42578125" style="42" customWidth="1"/>
    <col min="1793" max="1799" width="9" style="42"/>
    <col min="1800" max="1800" width="25.140625" style="42" customWidth="1"/>
    <col min="1801" max="2042" width="9" style="42"/>
    <col min="2043" max="2043" width="22.42578125" style="42" customWidth="1"/>
    <col min="2044" max="2044" width="8.140625" style="42" customWidth="1"/>
    <col min="2045" max="2045" width="6" style="42" customWidth="1"/>
    <col min="2046" max="2046" width="17.42578125" style="42" customWidth="1"/>
    <col min="2047" max="2047" width="15.5703125" style="42" customWidth="1"/>
    <col min="2048" max="2048" width="16.42578125" style="42" customWidth="1"/>
    <col min="2049" max="2055" width="9" style="42"/>
    <col min="2056" max="2056" width="25.140625" style="42" customWidth="1"/>
    <col min="2057" max="2298" width="9" style="42"/>
    <col min="2299" max="2299" width="22.42578125" style="42" customWidth="1"/>
    <col min="2300" max="2300" width="8.140625" style="42" customWidth="1"/>
    <col min="2301" max="2301" width="6" style="42" customWidth="1"/>
    <col min="2302" max="2302" width="17.42578125" style="42" customWidth="1"/>
    <col min="2303" max="2303" width="15.5703125" style="42" customWidth="1"/>
    <col min="2304" max="2304" width="16.42578125" style="42" customWidth="1"/>
    <col min="2305" max="2311" width="9" style="42"/>
    <col min="2312" max="2312" width="25.140625" style="42" customWidth="1"/>
    <col min="2313" max="2554" width="9" style="42"/>
    <col min="2555" max="2555" width="22.42578125" style="42" customWidth="1"/>
    <col min="2556" max="2556" width="8.140625" style="42" customWidth="1"/>
    <col min="2557" max="2557" width="6" style="42" customWidth="1"/>
    <col min="2558" max="2558" width="17.42578125" style="42" customWidth="1"/>
    <col min="2559" max="2559" width="15.5703125" style="42" customWidth="1"/>
    <col min="2560" max="2560" width="16.42578125" style="42" customWidth="1"/>
    <col min="2561" max="2567" width="9" style="42"/>
    <col min="2568" max="2568" width="25.140625" style="42" customWidth="1"/>
    <col min="2569" max="2810" width="9" style="42"/>
    <col min="2811" max="2811" width="22.42578125" style="42" customWidth="1"/>
    <col min="2812" max="2812" width="8.140625" style="42" customWidth="1"/>
    <col min="2813" max="2813" width="6" style="42" customWidth="1"/>
    <col min="2814" max="2814" width="17.42578125" style="42" customWidth="1"/>
    <col min="2815" max="2815" width="15.5703125" style="42" customWidth="1"/>
    <col min="2816" max="2816" width="16.42578125" style="42" customWidth="1"/>
    <col min="2817" max="2823" width="9" style="42"/>
    <col min="2824" max="2824" width="25.140625" style="42" customWidth="1"/>
    <col min="2825" max="3066" width="9" style="42"/>
    <col min="3067" max="3067" width="22.42578125" style="42" customWidth="1"/>
    <col min="3068" max="3068" width="8.140625" style="42" customWidth="1"/>
    <col min="3069" max="3069" width="6" style="42" customWidth="1"/>
    <col min="3070" max="3070" width="17.42578125" style="42" customWidth="1"/>
    <col min="3071" max="3071" width="15.5703125" style="42" customWidth="1"/>
    <col min="3072" max="3072" width="16.42578125" style="42" customWidth="1"/>
    <col min="3073" max="3079" width="9" style="42"/>
    <col min="3080" max="3080" width="25.140625" style="42" customWidth="1"/>
    <col min="3081" max="3322" width="9" style="42"/>
    <col min="3323" max="3323" width="22.42578125" style="42" customWidth="1"/>
    <col min="3324" max="3324" width="8.140625" style="42" customWidth="1"/>
    <col min="3325" max="3325" width="6" style="42" customWidth="1"/>
    <col min="3326" max="3326" width="17.42578125" style="42" customWidth="1"/>
    <col min="3327" max="3327" width="15.5703125" style="42" customWidth="1"/>
    <col min="3328" max="3328" width="16.42578125" style="42" customWidth="1"/>
    <col min="3329" max="3335" width="9" style="42"/>
    <col min="3336" max="3336" width="25.140625" style="42" customWidth="1"/>
    <col min="3337" max="3578" width="9" style="42"/>
    <col min="3579" max="3579" width="22.42578125" style="42" customWidth="1"/>
    <col min="3580" max="3580" width="8.140625" style="42" customWidth="1"/>
    <col min="3581" max="3581" width="6" style="42" customWidth="1"/>
    <col min="3582" max="3582" width="17.42578125" style="42" customWidth="1"/>
    <col min="3583" max="3583" width="15.5703125" style="42" customWidth="1"/>
    <col min="3584" max="3584" width="16.42578125" style="42" customWidth="1"/>
    <col min="3585" max="3591" width="9" style="42"/>
    <col min="3592" max="3592" width="25.140625" style="42" customWidth="1"/>
    <col min="3593" max="3834" width="9" style="42"/>
    <col min="3835" max="3835" width="22.42578125" style="42" customWidth="1"/>
    <col min="3836" max="3836" width="8.140625" style="42" customWidth="1"/>
    <col min="3837" max="3837" width="6" style="42" customWidth="1"/>
    <col min="3838" max="3838" width="17.42578125" style="42" customWidth="1"/>
    <col min="3839" max="3839" width="15.5703125" style="42" customWidth="1"/>
    <col min="3840" max="3840" width="16.42578125" style="42" customWidth="1"/>
    <col min="3841" max="3847" width="9" style="42"/>
    <col min="3848" max="3848" width="25.140625" style="42" customWidth="1"/>
    <col min="3849" max="4090" width="9" style="42"/>
    <col min="4091" max="4091" width="22.42578125" style="42" customWidth="1"/>
    <col min="4092" max="4092" width="8.140625" style="42" customWidth="1"/>
    <col min="4093" max="4093" width="6" style="42" customWidth="1"/>
    <col min="4094" max="4094" width="17.42578125" style="42" customWidth="1"/>
    <col min="4095" max="4095" width="15.5703125" style="42" customWidth="1"/>
    <col min="4096" max="4096" width="16.42578125" style="42" customWidth="1"/>
    <col min="4097" max="4103" width="9" style="42"/>
    <col min="4104" max="4104" width="25.140625" style="42" customWidth="1"/>
    <col min="4105" max="4346" width="9" style="42"/>
    <col min="4347" max="4347" width="22.42578125" style="42" customWidth="1"/>
    <col min="4348" max="4348" width="8.140625" style="42" customWidth="1"/>
    <col min="4349" max="4349" width="6" style="42" customWidth="1"/>
    <col min="4350" max="4350" width="17.42578125" style="42" customWidth="1"/>
    <col min="4351" max="4351" width="15.5703125" style="42" customWidth="1"/>
    <col min="4352" max="4352" width="16.42578125" style="42" customWidth="1"/>
    <col min="4353" max="4359" width="9" style="42"/>
    <col min="4360" max="4360" width="25.140625" style="42" customWidth="1"/>
    <col min="4361" max="4602" width="9" style="42"/>
    <col min="4603" max="4603" width="22.42578125" style="42" customWidth="1"/>
    <col min="4604" max="4604" width="8.140625" style="42" customWidth="1"/>
    <col min="4605" max="4605" width="6" style="42" customWidth="1"/>
    <col min="4606" max="4606" width="17.42578125" style="42" customWidth="1"/>
    <col min="4607" max="4607" width="15.5703125" style="42" customWidth="1"/>
    <col min="4608" max="4608" width="16.42578125" style="42" customWidth="1"/>
    <col min="4609" max="4615" width="9" style="42"/>
    <col min="4616" max="4616" width="25.140625" style="42" customWidth="1"/>
    <col min="4617" max="4858" width="9" style="42"/>
    <col min="4859" max="4859" width="22.42578125" style="42" customWidth="1"/>
    <col min="4860" max="4860" width="8.140625" style="42" customWidth="1"/>
    <col min="4861" max="4861" width="6" style="42" customWidth="1"/>
    <col min="4862" max="4862" width="17.42578125" style="42" customWidth="1"/>
    <col min="4863" max="4863" width="15.5703125" style="42" customWidth="1"/>
    <col min="4864" max="4864" width="16.42578125" style="42" customWidth="1"/>
    <col min="4865" max="4871" width="9" style="42"/>
    <col min="4872" max="4872" width="25.140625" style="42" customWidth="1"/>
    <col min="4873" max="5114" width="9" style="42"/>
    <col min="5115" max="5115" width="22.42578125" style="42" customWidth="1"/>
    <col min="5116" max="5116" width="8.140625" style="42" customWidth="1"/>
    <col min="5117" max="5117" width="6" style="42" customWidth="1"/>
    <col min="5118" max="5118" width="17.42578125" style="42" customWidth="1"/>
    <col min="5119" max="5119" width="15.5703125" style="42" customWidth="1"/>
    <col min="5120" max="5120" width="16.42578125" style="42" customWidth="1"/>
    <col min="5121" max="5127" width="9" style="42"/>
    <col min="5128" max="5128" width="25.140625" style="42" customWidth="1"/>
    <col min="5129" max="5370" width="9" style="42"/>
    <col min="5371" max="5371" width="22.42578125" style="42" customWidth="1"/>
    <col min="5372" max="5372" width="8.140625" style="42" customWidth="1"/>
    <col min="5373" max="5373" width="6" style="42" customWidth="1"/>
    <col min="5374" max="5374" width="17.42578125" style="42" customWidth="1"/>
    <col min="5375" max="5375" width="15.5703125" style="42" customWidth="1"/>
    <col min="5376" max="5376" width="16.42578125" style="42" customWidth="1"/>
    <col min="5377" max="5383" width="9" style="42"/>
    <col min="5384" max="5384" width="25.140625" style="42" customWidth="1"/>
    <col min="5385" max="5626" width="9" style="42"/>
    <col min="5627" max="5627" width="22.42578125" style="42" customWidth="1"/>
    <col min="5628" max="5628" width="8.140625" style="42" customWidth="1"/>
    <col min="5629" max="5629" width="6" style="42" customWidth="1"/>
    <col min="5630" max="5630" width="17.42578125" style="42" customWidth="1"/>
    <col min="5631" max="5631" width="15.5703125" style="42" customWidth="1"/>
    <col min="5632" max="5632" width="16.42578125" style="42" customWidth="1"/>
    <col min="5633" max="5639" width="9" style="42"/>
    <col min="5640" max="5640" width="25.140625" style="42" customWidth="1"/>
    <col min="5641" max="5882" width="9" style="42"/>
    <col min="5883" max="5883" width="22.42578125" style="42" customWidth="1"/>
    <col min="5884" max="5884" width="8.140625" style="42" customWidth="1"/>
    <col min="5885" max="5885" width="6" style="42" customWidth="1"/>
    <col min="5886" max="5886" width="17.42578125" style="42" customWidth="1"/>
    <col min="5887" max="5887" width="15.5703125" style="42" customWidth="1"/>
    <col min="5888" max="5888" width="16.42578125" style="42" customWidth="1"/>
    <col min="5889" max="5895" width="9" style="42"/>
    <col min="5896" max="5896" width="25.140625" style="42" customWidth="1"/>
    <col min="5897" max="6138" width="9" style="42"/>
    <col min="6139" max="6139" width="22.42578125" style="42" customWidth="1"/>
    <col min="6140" max="6140" width="8.140625" style="42" customWidth="1"/>
    <col min="6141" max="6141" width="6" style="42" customWidth="1"/>
    <col min="6142" max="6142" width="17.42578125" style="42" customWidth="1"/>
    <col min="6143" max="6143" width="15.5703125" style="42" customWidth="1"/>
    <col min="6144" max="6144" width="16.42578125" style="42" customWidth="1"/>
    <col min="6145" max="6151" width="9" style="42"/>
    <col min="6152" max="6152" width="25.140625" style="42" customWidth="1"/>
    <col min="6153" max="6394" width="9" style="42"/>
    <col min="6395" max="6395" width="22.42578125" style="42" customWidth="1"/>
    <col min="6396" max="6396" width="8.140625" style="42" customWidth="1"/>
    <col min="6397" max="6397" width="6" style="42" customWidth="1"/>
    <col min="6398" max="6398" width="17.42578125" style="42" customWidth="1"/>
    <col min="6399" max="6399" width="15.5703125" style="42" customWidth="1"/>
    <col min="6400" max="6400" width="16.42578125" style="42" customWidth="1"/>
    <col min="6401" max="6407" width="9" style="42"/>
    <col min="6408" max="6408" width="25.140625" style="42" customWidth="1"/>
    <col min="6409" max="6650" width="9" style="42"/>
    <col min="6651" max="6651" width="22.42578125" style="42" customWidth="1"/>
    <col min="6652" max="6652" width="8.140625" style="42" customWidth="1"/>
    <col min="6653" max="6653" width="6" style="42" customWidth="1"/>
    <col min="6654" max="6654" width="17.42578125" style="42" customWidth="1"/>
    <col min="6655" max="6655" width="15.5703125" style="42" customWidth="1"/>
    <col min="6656" max="6656" width="16.42578125" style="42" customWidth="1"/>
    <col min="6657" max="6663" width="9" style="42"/>
    <col min="6664" max="6664" width="25.140625" style="42" customWidth="1"/>
    <col min="6665" max="6906" width="9" style="42"/>
    <col min="6907" max="6907" width="22.42578125" style="42" customWidth="1"/>
    <col min="6908" max="6908" width="8.140625" style="42" customWidth="1"/>
    <col min="6909" max="6909" width="6" style="42" customWidth="1"/>
    <col min="6910" max="6910" width="17.42578125" style="42" customWidth="1"/>
    <col min="6911" max="6911" width="15.5703125" style="42" customWidth="1"/>
    <col min="6912" max="6912" width="16.42578125" style="42" customWidth="1"/>
    <col min="6913" max="6919" width="9" style="42"/>
    <col min="6920" max="6920" width="25.140625" style="42" customWidth="1"/>
    <col min="6921" max="7162" width="9" style="42"/>
    <col min="7163" max="7163" width="22.42578125" style="42" customWidth="1"/>
    <col min="7164" max="7164" width="8.140625" style="42" customWidth="1"/>
    <col min="7165" max="7165" width="6" style="42" customWidth="1"/>
    <col min="7166" max="7166" width="17.42578125" style="42" customWidth="1"/>
    <col min="7167" max="7167" width="15.5703125" style="42" customWidth="1"/>
    <col min="7168" max="7168" width="16.42578125" style="42" customWidth="1"/>
    <col min="7169" max="7175" width="9" style="42"/>
    <col min="7176" max="7176" width="25.140625" style="42" customWidth="1"/>
    <col min="7177" max="7418" width="9" style="42"/>
    <col min="7419" max="7419" width="22.42578125" style="42" customWidth="1"/>
    <col min="7420" max="7420" width="8.140625" style="42" customWidth="1"/>
    <col min="7421" max="7421" width="6" style="42" customWidth="1"/>
    <col min="7422" max="7422" width="17.42578125" style="42" customWidth="1"/>
    <col min="7423" max="7423" width="15.5703125" style="42" customWidth="1"/>
    <col min="7424" max="7424" width="16.42578125" style="42" customWidth="1"/>
    <col min="7425" max="7431" width="9" style="42"/>
    <col min="7432" max="7432" width="25.140625" style="42" customWidth="1"/>
    <col min="7433" max="7674" width="9" style="42"/>
    <col min="7675" max="7675" width="22.42578125" style="42" customWidth="1"/>
    <col min="7676" max="7676" width="8.140625" style="42" customWidth="1"/>
    <col min="7677" max="7677" width="6" style="42" customWidth="1"/>
    <col min="7678" max="7678" width="17.42578125" style="42" customWidth="1"/>
    <col min="7679" max="7679" width="15.5703125" style="42" customWidth="1"/>
    <col min="7680" max="7680" width="16.42578125" style="42" customWidth="1"/>
    <col min="7681" max="7687" width="9" style="42"/>
    <col min="7688" max="7688" width="25.140625" style="42" customWidth="1"/>
    <col min="7689" max="7930" width="9" style="42"/>
    <col min="7931" max="7931" width="22.42578125" style="42" customWidth="1"/>
    <col min="7932" max="7932" width="8.140625" style="42" customWidth="1"/>
    <col min="7933" max="7933" width="6" style="42" customWidth="1"/>
    <col min="7934" max="7934" width="17.42578125" style="42" customWidth="1"/>
    <col min="7935" max="7935" width="15.5703125" style="42" customWidth="1"/>
    <col min="7936" max="7936" width="16.42578125" style="42" customWidth="1"/>
    <col min="7937" max="7943" width="9" style="42"/>
    <col min="7944" max="7944" width="25.140625" style="42" customWidth="1"/>
    <col min="7945" max="8186" width="9" style="42"/>
    <col min="8187" max="8187" width="22.42578125" style="42" customWidth="1"/>
    <col min="8188" max="8188" width="8.140625" style="42" customWidth="1"/>
    <col min="8189" max="8189" width="6" style="42" customWidth="1"/>
    <col min="8190" max="8190" width="17.42578125" style="42" customWidth="1"/>
    <col min="8191" max="8191" width="15.5703125" style="42" customWidth="1"/>
    <col min="8192" max="8192" width="16.42578125" style="42" customWidth="1"/>
    <col min="8193" max="8199" width="9" style="42"/>
    <col min="8200" max="8200" width="25.140625" style="42" customWidth="1"/>
    <col min="8201" max="8442" width="9" style="42"/>
    <col min="8443" max="8443" width="22.42578125" style="42" customWidth="1"/>
    <col min="8444" max="8444" width="8.140625" style="42" customWidth="1"/>
    <col min="8445" max="8445" width="6" style="42" customWidth="1"/>
    <col min="8446" max="8446" width="17.42578125" style="42" customWidth="1"/>
    <col min="8447" max="8447" width="15.5703125" style="42" customWidth="1"/>
    <col min="8448" max="8448" width="16.42578125" style="42" customWidth="1"/>
    <col min="8449" max="8455" width="9" style="42"/>
    <col min="8456" max="8456" width="25.140625" style="42" customWidth="1"/>
    <col min="8457" max="8698" width="9" style="42"/>
    <col min="8699" max="8699" width="22.42578125" style="42" customWidth="1"/>
    <col min="8700" max="8700" width="8.140625" style="42" customWidth="1"/>
    <col min="8701" max="8701" width="6" style="42" customWidth="1"/>
    <col min="8702" max="8702" width="17.42578125" style="42" customWidth="1"/>
    <col min="8703" max="8703" width="15.5703125" style="42" customWidth="1"/>
    <col min="8704" max="8704" width="16.42578125" style="42" customWidth="1"/>
    <col min="8705" max="8711" width="9" style="42"/>
    <col min="8712" max="8712" width="25.140625" style="42" customWidth="1"/>
    <col min="8713" max="8954" width="9" style="42"/>
    <col min="8955" max="8955" width="22.42578125" style="42" customWidth="1"/>
    <col min="8956" max="8956" width="8.140625" style="42" customWidth="1"/>
    <col min="8957" max="8957" width="6" style="42" customWidth="1"/>
    <col min="8958" max="8958" width="17.42578125" style="42" customWidth="1"/>
    <col min="8959" max="8959" width="15.5703125" style="42" customWidth="1"/>
    <col min="8960" max="8960" width="16.42578125" style="42" customWidth="1"/>
    <col min="8961" max="8967" width="9" style="42"/>
    <col min="8968" max="8968" width="25.140625" style="42" customWidth="1"/>
    <col min="8969" max="9210" width="9" style="42"/>
    <col min="9211" max="9211" width="22.42578125" style="42" customWidth="1"/>
    <col min="9212" max="9212" width="8.140625" style="42" customWidth="1"/>
    <col min="9213" max="9213" width="6" style="42" customWidth="1"/>
    <col min="9214" max="9214" width="17.42578125" style="42" customWidth="1"/>
    <col min="9215" max="9215" width="15.5703125" style="42" customWidth="1"/>
    <col min="9216" max="9216" width="16.42578125" style="42" customWidth="1"/>
    <col min="9217" max="9223" width="9" style="42"/>
    <col min="9224" max="9224" width="25.140625" style="42" customWidth="1"/>
    <col min="9225" max="9466" width="9" style="42"/>
    <col min="9467" max="9467" width="22.42578125" style="42" customWidth="1"/>
    <col min="9468" max="9468" width="8.140625" style="42" customWidth="1"/>
    <col min="9469" max="9469" width="6" style="42" customWidth="1"/>
    <col min="9470" max="9470" width="17.42578125" style="42" customWidth="1"/>
    <col min="9471" max="9471" width="15.5703125" style="42" customWidth="1"/>
    <col min="9472" max="9472" width="16.42578125" style="42" customWidth="1"/>
    <col min="9473" max="9479" width="9" style="42"/>
    <col min="9480" max="9480" width="25.140625" style="42" customWidth="1"/>
    <col min="9481" max="9722" width="9" style="42"/>
    <col min="9723" max="9723" width="22.42578125" style="42" customWidth="1"/>
    <col min="9724" max="9724" width="8.140625" style="42" customWidth="1"/>
    <col min="9725" max="9725" width="6" style="42" customWidth="1"/>
    <col min="9726" max="9726" width="17.42578125" style="42" customWidth="1"/>
    <col min="9727" max="9727" width="15.5703125" style="42" customWidth="1"/>
    <col min="9728" max="9728" width="16.42578125" style="42" customWidth="1"/>
    <col min="9729" max="9735" width="9" style="42"/>
    <col min="9736" max="9736" width="25.140625" style="42" customWidth="1"/>
    <col min="9737" max="9978" width="9" style="42"/>
    <col min="9979" max="9979" width="22.42578125" style="42" customWidth="1"/>
    <col min="9980" max="9980" width="8.140625" style="42" customWidth="1"/>
    <col min="9981" max="9981" width="6" style="42" customWidth="1"/>
    <col min="9982" max="9982" width="17.42578125" style="42" customWidth="1"/>
    <col min="9983" max="9983" width="15.5703125" style="42" customWidth="1"/>
    <col min="9984" max="9984" width="16.42578125" style="42" customWidth="1"/>
    <col min="9985" max="9991" width="9" style="42"/>
    <col min="9992" max="9992" width="25.140625" style="42" customWidth="1"/>
    <col min="9993" max="10234" width="9" style="42"/>
    <col min="10235" max="10235" width="22.42578125" style="42" customWidth="1"/>
    <col min="10236" max="10236" width="8.140625" style="42" customWidth="1"/>
    <col min="10237" max="10237" width="6" style="42" customWidth="1"/>
    <col min="10238" max="10238" width="17.42578125" style="42" customWidth="1"/>
    <col min="10239" max="10239" width="15.5703125" style="42" customWidth="1"/>
    <col min="10240" max="10240" width="16.42578125" style="42" customWidth="1"/>
    <col min="10241" max="10247" width="9" style="42"/>
    <col min="10248" max="10248" width="25.140625" style="42" customWidth="1"/>
    <col min="10249" max="10490" width="9" style="42"/>
    <col min="10491" max="10491" width="22.42578125" style="42" customWidth="1"/>
    <col min="10492" max="10492" width="8.140625" style="42" customWidth="1"/>
    <col min="10493" max="10493" width="6" style="42" customWidth="1"/>
    <col min="10494" max="10494" width="17.42578125" style="42" customWidth="1"/>
    <col min="10495" max="10495" width="15.5703125" style="42" customWidth="1"/>
    <col min="10496" max="10496" width="16.42578125" style="42" customWidth="1"/>
    <col min="10497" max="10503" width="9" style="42"/>
    <col min="10504" max="10504" width="25.140625" style="42" customWidth="1"/>
    <col min="10505" max="10746" width="9" style="42"/>
    <col min="10747" max="10747" width="22.42578125" style="42" customWidth="1"/>
    <col min="10748" max="10748" width="8.140625" style="42" customWidth="1"/>
    <col min="10749" max="10749" width="6" style="42" customWidth="1"/>
    <col min="10750" max="10750" width="17.42578125" style="42" customWidth="1"/>
    <col min="10751" max="10751" width="15.5703125" style="42" customWidth="1"/>
    <col min="10752" max="10752" width="16.42578125" style="42" customWidth="1"/>
    <col min="10753" max="10759" width="9" style="42"/>
    <col min="10760" max="10760" width="25.140625" style="42" customWidth="1"/>
    <col min="10761" max="11002" width="9" style="42"/>
    <col min="11003" max="11003" width="22.42578125" style="42" customWidth="1"/>
    <col min="11004" max="11004" width="8.140625" style="42" customWidth="1"/>
    <col min="11005" max="11005" width="6" style="42" customWidth="1"/>
    <col min="11006" max="11006" width="17.42578125" style="42" customWidth="1"/>
    <col min="11007" max="11007" width="15.5703125" style="42" customWidth="1"/>
    <col min="11008" max="11008" width="16.42578125" style="42" customWidth="1"/>
    <col min="11009" max="11015" width="9" style="42"/>
    <col min="11016" max="11016" width="25.140625" style="42" customWidth="1"/>
    <col min="11017" max="11258" width="9" style="42"/>
    <col min="11259" max="11259" width="22.42578125" style="42" customWidth="1"/>
    <col min="11260" max="11260" width="8.140625" style="42" customWidth="1"/>
    <col min="11261" max="11261" width="6" style="42" customWidth="1"/>
    <col min="11262" max="11262" width="17.42578125" style="42" customWidth="1"/>
    <col min="11263" max="11263" width="15.5703125" style="42" customWidth="1"/>
    <col min="11264" max="11264" width="16.42578125" style="42" customWidth="1"/>
    <col min="11265" max="11271" width="9" style="42"/>
    <col min="11272" max="11272" width="25.140625" style="42" customWidth="1"/>
    <col min="11273" max="11514" width="9" style="42"/>
    <col min="11515" max="11515" width="22.42578125" style="42" customWidth="1"/>
    <col min="11516" max="11516" width="8.140625" style="42" customWidth="1"/>
    <col min="11517" max="11517" width="6" style="42" customWidth="1"/>
    <col min="11518" max="11518" width="17.42578125" style="42" customWidth="1"/>
    <col min="11519" max="11519" width="15.5703125" style="42" customWidth="1"/>
    <col min="11520" max="11520" width="16.42578125" style="42" customWidth="1"/>
    <col min="11521" max="11527" width="9" style="42"/>
    <col min="11528" max="11528" width="25.140625" style="42" customWidth="1"/>
    <col min="11529" max="11770" width="9" style="42"/>
    <col min="11771" max="11771" width="22.42578125" style="42" customWidth="1"/>
    <col min="11772" max="11772" width="8.140625" style="42" customWidth="1"/>
    <col min="11773" max="11773" width="6" style="42" customWidth="1"/>
    <col min="11774" max="11774" width="17.42578125" style="42" customWidth="1"/>
    <col min="11775" max="11775" width="15.5703125" style="42" customWidth="1"/>
    <col min="11776" max="11776" width="16.42578125" style="42" customWidth="1"/>
    <col min="11777" max="11783" width="9" style="42"/>
    <col min="11784" max="11784" width="25.140625" style="42" customWidth="1"/>
    <col min="11785" max="12026" width="9" style="42"/>
    <col min="12027" max="12027" width="22.42578125" style="42" customWidth="1"/>
    <col min="12028" max="12028" width="8.140625" style="42" customWidth="1"/>
    <col min="12029" max="12029" width="6" style="42" customWidth="1"/>
    <col min="12030" max="12030" width="17.42578125" style="42" customWidth="1"/>
    <col min="12031" max="12031" width="15.5703125" style="42" customWidth="1"/>
    <col min="12032" max="12032" width="16.42578125" style="42" customWidth="1"/>
    <col min="12033" max="12039" width="9" style="42"/>
    <col min="12040" max="12040" width="25.140625" style="42" customWidth="1"/>
    <col min="12041" max="12282" width="9" style="42"/>
    <col min="12283" max="12283" width="22.42578125" style="42" customWidth="1"/>
    <col min="12284" max="12284" width="8.140625" style="42" customWidth="1"/>
    <col min="12285" max="12285" width="6" style="42" customWidth="1"/>
    <col min="12286" max="12286" width="17.42578125" style="42" customWidth="1"/>
    <col min="12287" max="12287" width="15.5703125" style="42" customWidth="1"/>
    <col min="12288" max="12288" width="16.42578125" style="42" customWidth="1"/>
    <col min="12289" max="12295" width="9" style="42"/>
    <col min="12296" max="12296" width="25.140625" style="42" customWidth="1"/>
    <col min="12297" max="12538" width="9" style="42"/>
    <col min="12539" max="12539" width="22.42578125" style="42" customWidth="1"/>
    <col min="12540" max="12540" width="8.140625" style="42" customWidth="1"/>
    <col min="12541" max="12541" width="6" style="42" customWidth="1"/>
    <col min="12542" max="12542" width="17.42578125" style="42" customWidth="1"/>
    <col min="12543" max="12543" width="15.5703125" style="42" customWidth="1"/>
    <col min="12544" max="12544" width="16.42578125" style="42" customWidth="1"/>
    <col min="12545" max="12551" width="9" style="42"/>
    <col min="12552" max="12552" width="25.140625" style="42" customWidth="1"/>
    <col min="12553" max="12794" width="9" style="42"/>
    <col min="12795" max="12795" width="22.42578125" style="42" customWidth="1"/>
    <col min="12796" max="12796" width="8.140625" style="42" customWidth="1"/>
    <col min="12797" max="12797" width="6" style="42" customWidth="1"/>
    <col min="12798" max="12798" width="17.42578125" style="42" customWidth="1"/>
    <col min="12799" max="12799" width="15.5703125" style="42" customWidth="1"/>
    <col min="12800" max="12800" width="16.42578125" style="42" customWidth="1"/>
    <col min="12801" max="12807" width="9" style="42"/>
    <col min="12808" max="12808" width="25.140625" style="42" customWidth="1"/>
    <col min="12809" max="13050" width="9" style="42"/>
    <col min="13051" max="13051" width="22.42578125" style="42" customWidth="1"/>
    <col min="13052" max="13052" width="8.140625" style="42" customWidth="1"/>
    <col min="13053" max="13053" width="6" style="42" customWidth="1"/>
    <col min="13054" max="13054" width="17.42578125" style="42" customWidth="1"/>
    <col min="13055" max="13055" width="15.5703125" style="42" customWidth="1"/>
    <col min="13056" max="13056" width="16.42578125" style="42" customWidth="1"/>
    <col min="13057" max="13063" width="9" style="42"/>
    <col min="13064" max="13064" width="25.140625" style="42" customWidth="1"/>
    <col min="13065" max="13306" width="9" style="42"/>
    <col min="13307" max="13307" width="22.42578125" style="42" customWidth="1"/>
    <col min="13308" max="13308" width="8.140625" style="42" customWidth="1"/>
    <col min="13309" max="13309" width="6" style="42" customWidth="1"/>
    <col min="13310" max="13310" width="17.42578125" style="42" customWidth="1"/>
    <col min="13311" max="13311" width="15.5703125" style="42" customWidth="1"/>
    <col min="13312" max="13312" width="16.42578125" style="42" customWidth="1"/>
    <col min="13313" max="13319" width="9" style="42"/>
    <col min="13320" max="13320" width="25.140625" style="42" customWidth="1"/>
    <col min="13321" max="13562" width="9" style="42"/>
    <col min="13563" max="13563" width="22.42578125" style="42" customWidth="1"/>
    <col min="13564" max="13564" width="8.140625" style="42" customWidth="1"/>
    <col min="13565" max="13565" width="6" style="42" customWidth="1"/>
    <col min="13566" max="13566" width="17.42578125" style="42" customWidth="1"/>
    <col min="13567" max="13567" width="15.5703125" style="42" customWidth="1"/>
    <col min="13568" max="13568" width="16.42578125" style="42" customWidth="1"/>
    <col min="13569" max="13575" width="9" style="42"/>
    <col min="13576" max="13576" width="25.140625" style="42" customWidth="1"/>
    <col min="13577" max="13818" width="9" style="42"/>
    <col min="13819" max="13819" width="22.42578125" style="42" customWidth="1"/>
    <col min="13820" max="13820" width="8.140625" style="42" customWidth="1"/>
    <col min="13821" max="13821" width="6" style="42" customWidth="1"/>
    <col min="13822" max="13822" width="17.42578125" style="42" customWidth="1"/>
    <col min="13823" max="13823" width="15.5703125" style="42" customWidth="1"/>
    <col min="13824" max="13824" width="16.42578125" style="42" customWidth="1"/>
    <col min="13825" max="13831" width="9" style="42"/>
    <col min="13832" max="13832" width="25.140625" style="42" customWidth="1"/>
    <col min="13833" max="14074" width="9" style="42"/>
    <col min="14075" max="14075" width="22.42578125" style="42" customWidth="1"/>
    <col min="14076" max="14076" width="8.140625" style="42" customWidth="1"/>
    <col min="14077" max="14077" width="6" style="42" customWidth="1"/>
    <col min="14078" max="14078" width="17.42578125" style="42" customWidth="1"/>
    <col min="14079" max="14079" width="15.5703125" style="42" customWidth="1"/>
    <col min="14080" max="14080" width="16.42578125" style="42" customWidth="1"/>
    <col min="14081" max="14087" width="9" style="42"/>
    <col min="14088" max="14088" width="25.140625" style="42" customWidth="1"/>
    <col min="14089" max="14330" width="9" style="42"/>
    <col min="14331" max="14331" width="22.42578125" style="42" customWidth="1"/>
    <col min="14332" max="14332" width="8.140625" style="42" customWidth="1"/>
    <col min="14333" max="14333" width="6" style="42" customWidth="1"/>
    <col min="14334" max="14334" width="17.42578125" style="42" customWidth="1"/>
    <col min="14335" max="14335" width="15.5703125" style="42" customWidth="1"/>
    <col min="14336" max="14336" width="16.42578125" style="42" customWidth="1"/>
    <col min="14337" max="14343" width="9" style="42"/>
    <col min="14344" max="14344" width="25.140625" style="42" customWidth="1"/>
    <col min="14345" max="14586" width="9" style="42"/>
    <col min="14587" max="14587" width="22.42578125" style="42" customWidth="1"/>
    <col min="14588" max="14588" width="8.140625" style="42" customWidth="1"/>
    <col min="14589" max="14589" width="6" style="42" customWidth="1"/>
    <col min="14590" max="14590" width="17.42578125" style="42" customWidth="1"/>
    <col min="14591" max="14591" width="15.5703125" style="42" customWidth="1"/>
    <col min="14592" max="14592" width="16.42578125" style="42" customWidth="1"/>
    <col min="14593" max="14599" width="9" style="42"/>
    <col min="14600" max="14600" width="25.140625" style="42" customWidth="1"/>
    <col min="14601" max="14842" width="9" style="42"/>
    <col min="14843" max="14843" width="22.42578125" style="42" customWidth="1"/>
    <col min="14844" max="14844" width="8.140625" style="42" customWidth="1"/>
    <col min="14845" max="14845" width="6" style="42" customWidth="1"/>
    <col min="14846" max="14846" width="17.42578125" style="42" customWidth="1"/>
    <col min="14847" max="14847" width="15.5703125" style="42" customWidth="1"/>
    <col min="14848" max="14848" width="16.42578125" style="42" customWidth="1"/>
    <col min="14849" max="14855" width="9" style="42"/>
    <col min="14856" max="14856" width="25.140625" style="42" customWidth="1"/>
    <col min="14857" max="15098" width="9" style="42"/>
    <col min="15099" max="15099" width="22.42578125" style="42" customWidth="1"/>
    <col min="15100" max="15100" width="8.140625" style="42" customWidth="1"/>
    <col min="15101" max="15101" width="6" style="42" customWidth="1"/>
    <col min="15102" max="15102" width="17.42578125" style="42" customWidth="1"/>
    <col min="15103" max="15103" width="15.5703125" style="42" customWidth="1"/>
    <col min="15104" max="15104" width="16.42578125" style="42" customWidth="1"/>
    <col min="15105" max="15111" width="9" style="42"/>
    <col min="15112" max="15112" width="25.140625" style="42" customWidth="1"/>
    <col min="15113" max="15354" width="9" style="42"/>
    <col min="15355" max="15355" width="22.42578125" style="42" customWidth="1"/>
    <col min="15356" max="15356" width="8.140625" style="42" customWidth="1"/>
    <col min="15357" max="15357" width="6" style="42" customWidth="1"/>
    <col min="15358" max="15358" width="17.42578125" style="42" customWidth="1"/>
    <col min="15359" max="15359" width="15.5703125" style="42" customWidth="1"/>
    <col min="15360" max="15360" width="16.42578125" style="42" customWidth="1"/>
    <col min="15361" max="15367" width="9" style="42"/>
    <col min="15368" max="15368" width="25.140625" style="42" customWidth="1"/>
    <col min="15369" max="15610" width="9" style="42"/>
    <col min="15611" max="15611" width="22.42578125" style="42" customWidth="1"/>
    <col min="15612" max="15612" width="8.140625" style="42" customWidth="1"/>
    <col min="15613" max="15613" width="6" style="42" customWidth="1"/>
    <col min="15614" max="15614" width="17.42578125" style="42" customWidth="1"/>
    <col min="15615" max="15615" width="15.5703125" style="42" customWidth="1"/>
    <col min="15616" max="15616" width="16.42578125" style="42" customWidth="1"/>
    <col min="15617" max="15623" width="9" style="42"/>
    <col min="15624" max="15624" width="25.140625" style="42" customWidth="1"/>
    <col min="15625" max="15866" width="9" style="42"/>
    <col min="15867" max="15867" width="22.42578125" style="42" customWidth="1"/>
    <col min="15868" max="15868" width="8.140625" style="42" customWidth="1"/>
    <col min="15869" max="15869" width="6" style="42" customWidth="1"/>
    <col min="15870" max="15870" width="17.42578125" style="42" customWidth="1"/>
    <col min="15871" max="15871" width="15.5703125" style="42" customWidth="1"/>
    <col min="15872" max="15872" width="16.42578125" style="42" customWidth="1"/>
    <col min="15873" max="15879" width="9" style="42"/>
    <col min="15880" max="15880" width="25.140625" style="42" customWidth="1"/>
    <col min="15881" max="16122" width="9" style="42"/>
    <col min="16123" max="16123" width="22.42578125" style="42" customWidth="1"/>
    <col min="16124" max="16124" width="8.140625" style="42" customWidth="1"/>
    <col min="16125" max="16125" width="6" style="42" customWidth="1"/>
    <col min="16126" max="16126" width="17.42578125" style="42" customWidth="1"/>
    <col min="16127" max="16127" width="15.5703125" style="42" customWidth="1"/>
    <col min="16128" max="16128" width="16.42578125" style="42" customWidth="1"/>
    <col min="16129" max="16135" width="9" style="42"/>
    <col min="16136" max="16136" width="25.140625" style="42" customWidth="1"/>
    <col min="16137" max="16384" width="9" style="42"/>
  </cols>
  <sheetData>
    <row r="1" spans="1:6" ht="36.75" customHeight="1">
      <c r="A1" s="67" t="s">
        <v>213</v>
      </c>
      <c r="B1" s="67" t="s">
        <v>206</v>
      </c>
      <c r="C1" s="67"/>
      <c r="D1" s="92" t="s">
        <v>272</v>
      </c>
      <c r="E1" s="92" t="s">
        <v>273</v>
      </c>
      <c r="F1" s="92" t="s">
        <v>274</v>
      </c>
    </row>
    <row r="2" spans="1:6" ht="15.75" customHeight="1">
      <c r="A2" s="69" t="s">
        <v>156</v>
      </c>
      <c r="B2" s="69"/>
      <c r="C2" s="69"/>
      <c r="D2" s="70" t="s">
        <v>157</v>
      </c>
      <c r="E2" s="70" t="s">
        <v>157</v>
      </c>
      <c r="F2" s="70" t="s">
        <v>157</v>
      </c>
    </row>
    <row r="3" spans="1:6" ht="15.75" customHeight="1">
      <c r="A3" s="69" t="s">
        <v>29</v>
      </c>
      <c r="B3" s="69"/>
      <c r="C3" s="69"/>
      <c r="D3" s="71" t="s">
        <v>158</v>
      </c>
      <c r="E3" s="71" t="s">
        <v>158</v>
      </c>
      <c r="F3" s="71" t="s">
        <v>158</v>
      </c>
    </row>
    <row r="4" spans="1:6" ht="15.75" customHeight="1">
      <c r="A4" s="69" t="s">
        <v>159</v>
      </c>
      <c r="B4" s="69"/>
      <c r="C4" s="69" t="s">
        <v>160</v>
      </c>
      <c r="D4" s="72">
        <v>9000</v>
      </c>
      <c r="E4" s="72">
        <v>12000</v>
      </c>
      <c r="F4" s="72">
        <v>18000</v>
      </c>
    </row>
    <row r="5" spans="1:6" ht="15.75" customHeight="1">
      <c r="A5" s="69" t="s">
        <v>161</v>
      </c>
      <c r="B5" s="69"/>
      <c r="C5" s="69" t="s">
        <v>160</v>
      </c>
      <c r="D5" s="72">
        <v>9500</v>
      </c>
      <c r="E5" s="72">
        <v>13500</v>
      </c>
      <c r="F5" s="72">
        <v>19600</v>
      </c>
    </row>
    <row r="6" spans="1:6" ht="15.75" customHeight="1">
      <c r="A6" s="128" t="s">
        <v>162</v>
      </c>
      <c r="B6" s="69" t="s">
        <v>163</v>
      </c>
      <c r="C6" s="69" t="s">
        <v>164</v>
      </c>
      <c r="D6" s="46">
        <v>3.7</v>
      </c>
      <c r="E6" s="46">
        <v>3.7</v>
      </c>
      <c r="F6" s="46">
        <v>3.7</v>
      </c>
    </row>
    <row r="7" spans="1:6" ht="15.75" customHeight="1">
      <c r="A7" s="128"/>
      <c r="B7" s="69" t="s">
        <v>165</v>
      </c>
      <c r="C7" s="69" t="s">
        <v>164</v>
      </c>
      <c r="D7" s="48">
        <v>1.2</v>
      </c>
      <c r="E7" s="48">
        <v>1.2</v>
      </c>
      <c r="F7" s="48">
        <v>1.2</v>
      </c>
    </row>
    <row r="8" spans="1:6" ht="15.75" customHeight="1">
      <c r="A8" s="128" t="s">
        <v>214</v>
      </c>
      <c r="B8" s="69" t="s">
        <v>215</v>
      </c>
      <c r="C8" s="69" t="s">
        <v>62</v>
      </c>
      <c r="D8" s="86">
        <v>55</v>
      </c>
      <c r="E8" s="86">
        <v>55</v>
      </c>
      <c r="F8" s="86">
        <v>56</v>
      </c>
    </row>
    <row r="9" spans="1:6" ht="15.75" customHeight="1">
      <c r="A9" s="128"/>
      <c r="B9" s="69" t="s">
        <v>216</v>
      </c>
      <c r="C9" s="69" t="s">
        <v>62</v>
      </c>
      <c r="D9" s="74">
        <v>52</v>
      </c>
      <c r="E9" s="74">
        <v>52</v>
      </c>
      <c r="F9" s="73">
        <v>53</v>
      </c>
    </row>
    <row r="10" spans="1:6" ht="15.75" customHeight="1">
      <c r="A10" s="128"/>
      <c r="B10" s="69" t="s">
        <v>217</v>
      </c>
      <c r="C10" s="69" t="s">
        <v>62</v>
      </c>
      <c r="D10" s="74">
        <v>48</v>
      </c>
      <c r="E10" s="74">
        <v>48</v>
      </c>
      <c r="F10" s="73">
        <v>50</v>
      </c>
    </row>
    <row r="11" spans="1:6" ht="15.75" customHeight="1">
      <c r="A11" s="68" t="s">
        <v>166</v>
      </c>
      <c r="B11" s="68"/>
      <c r="C11" s="68"/>
      <c r="D11" s="50"/>
      <c r="E11" s="50"/>
      <c r="F11" s="50"/>
    </row>
    <row r="12" spans="1:6" ht="15.75" customHeight="1">
      <c r="A12" s="69" t="s">
        <v>64</v>
      </c>
      <c r="B12" s="69"/>
      <c r="C12" s="69"/>
      <c r="D12" s="72" t="s">
        <v>167</v>
      </c>
      <c r="E12" s="72" t="s">
        <v>167</v>
      </c>
      <c r="F12" s="72" t="s">
        <v>167</v>
      </c>
    </row>
    <row r="13" spans="1:6" ht="15.75" customHeight="1">
      <c r="A13" s="69" t="s">
        <v>66</v>
      </c>
      <c r="B13" s="69"/>
      <c r="C13" s="69" t="s">
        <v>67</v>
      </c>
      <c r="D13" s="72" t="s">
        <v>169</v>
      </c>
      <c r="E13" s="72" t="s">
        <v>169</v>
      </c>
      <c r="F13" s="72" t="s">
        <v>169</v>
      </c>
    </row>
    <row r="14" spans="1:6" ht="15.75" customHeight="1">
      <c r="A14" s="44" t="s">
        <v>170</v>
      </c>
      <c r="B14" s="44" t="s">
        <v>70</v>
      </c>
      <c r="C14" s="44" t="s">
        <v>171</v>
      </c>
      <c r="D14" s="72">
        <v>0.16</v>
      </c>
      <c r="E14" s="72">
        <v>0.16</v>
      </c>
      <c r="F14" s="46">
        <v>0.21</v>
      </c>
    </row>
    <row r="15" spans="1:6" ht="15.75" customHeight="1">
      <c r="A15" s="44"/>
      <c r="B15" s="44" t="s">
        <v>76</v>
      </c>
      <c r="C15" s="44" t="s">
        <v>171</v>
      </c>
      <c r="D15" s="72">
        <v>0.16</v>
      </c>
      <c r="E15" s="72">
        <v>0.16</v>
      </c>
      <c r="F15" s="46">
        <v>0.21</v>
      </c>
    </row>
    <row r="16" spans="1:6" ht="15.75" customHeight="1">
      <c r="A16" s="44" t="s">
        <v>172</v>
      </c>
      <c r="B16" s="44" t="s">
        <v>70</v>
      </c>
      <c r="C16" s="44" t="s">
        <v>60</v>
      </c>
      <c r="D16" s="72">
        <v>35</v>
      </c>
      <c r="E16" s="72">
        <v>35</v>
      </c>
      <c r="F16" s="46">
        <v>48</v>
      </c>
    </row>
    <row r="17" spans="1:6" ht="15.75" customHeight="1">
      <c r="A17" s="44"/>
      <c r="B17" s="44" t="s">
        <v>76</v>
      </c>
      <c r="C17" s="44" t="s">
        <v>60</v>
      </c>
      <c r="D17" s="72">
        <v>35</v>
      </c>
      <c r="E17" s="72">
        <v>35</v>
      </c>
      <c r="F17" s="46">
        <v>48</v>
      </c>
    </row>
    <row r="18" spans="1:6" ht="15.75" customHeight="1">
      <c r="A18" s="68" t="s">
        <v>173</v>
      </c>
      <c r="B18" s="68"/>
      <c r="C18" s="68"/>
      <c r="D18" s="50"/>
      <c r="E18" s="50"/>
      <c r="F18" s="50"/>
    </row>
    <row r="19" spans="1:6" s="56" customFormat="1" ht="15.75" customHeight="1">
      <c r="A19" s="75" t="s">
        <v>174</v>
      </c>
      <c r="B19" s="75"/>
      <c r="C19" s="75" t="s">
        <v>175</v>
      </c>
      <c r="D19" s="76">
        <v>500</v>
      </c>
      <c r="E19" s="76">
        <v>600</v>
      </c>
      <c r="F19" s="76">
        <v>850</v>
      </c>
    </row>
    <row r="20" spans="1:6" s="56" customFormat="1" ht="15.75" customHeight="1">
      <c r="A20" s="75" t="s">
        <v>218</v>
      </c>
      <c r="B20" s="75"/>
      <c r="C20" s="75"/>
      <c r="D20" s="77" t="s">
        <v>219</v>
      </c>
      <c r="E20" s="77" t="s">
        <v>219</v>
      </c>
      <c r="F20" s="77" t="s">
        <v>219</v>
      </c>
    </row>
    <row r="21" spans="1:6" s="57" customFormat="1" ht="15.75" customHeight="1">
      <c r="A21" s="129" t="s">
        <v>220</v>
      </c>
      <c r="B21" s="129"/>
      <c r="C21" s="129"/>
      <c r="D21" s="131"/>
      <c r="E21" s="131"/>
      <c r="F21" s="131"/>
    </row>
    <row r="22" spans="1:6" s="57" customFormat="1" ht="15.75" customHeight="1">
      <c r="A22" s="58" t="s">
        <v>221</v>
      </c>
      <c r="B22" s="59"/>
      <c r="C22" s="60" t="s">
        <v>222</v>
      </c>
      <c r="D22" s="78">
        <v>2</v>
      </c>
      <c r="E22" s="78">
        <v>2</v>
      </c>
      <c r="F22" s="78">
        <v>2</v>
      </c>
    </row>
    <row r="23" spans="1:6" s="57" customFormat="1" ht="15.75" customHeight="1">
      <c r="A23" s="58" t="s">
        <v>223</v>
      </c>
      <c r="B23" s="59"/>
      <c r="C23" s="60" t="s">
        <v>222</v>
      </c>
      <c r="D23" s="78">
        <v>7</v>
      </c>
      <c r="E23" s="78">
        <v>7</v>
      </c>
      <c r="F23" s="78">
        <v>7</v>
      </c>
    </row>
    <row r="24" spans="1:6" s="57" customFormat="1" ht="15.75" customHeight="1">
      <c r="A24" s="58" t="s">
        <v>119</v>
      </c>
      <c r="B24" s="59"/>
      <c r="C24" s="60" t="s">
        <v>120</v>
      </c>
      <c r="D24" s="78">
        <v>7</v>
      </c>
      <c r="E24" s="78">
        <v>7</v>
      </c>
      <c r="F24" s="78">
        <v>7</v>
      </c>
    </row>
    <row r="25" spans="1:6" s="57" customFormat="1" ht="15.75" customHeight="1">
      <c r="A25" s="58" t="s">
        <v>121</v>
      </c>
      <c r="B25" s="59"/>
      <c r="C25" s="60" t="s">
        <v>222</v>
      </c>
      <c r="D25" s="78" t="s">
        <v>122</v>
      </c>
      <c r="E25" s="78" t="s">
        <v>122</v>
      </c>
      <c r="F25" s="78" t="s">
        <v>122</v>
      </c>
    </row>
    <row r="26" spans="1:6" s="57" customFormat="1" ht="15.75" customHeight="1">
      <c r="A26" s="58" t="s">
        <v>123</v>
      </c>
      <c r="B26" s="59"/>
      <c r="C26" s="60" t="s">
        <v>124</v>
      </c>
      <c r="D26" s="78">
        <v>1.5</v>
      </c>
      <c r="E26" s="78">
        <v>1.5</v>
      </c>
      <c r="F26" s="78">
        <v>1.5</v>
      </c>
    </row>
    <row r="27" spans="1:6" s="57" customFormat="1" ht="15.75" customHeight="1">
      <c r="A27" s="58" t="s">
        <v>125</v>
      </c>
      <c r="B27" s="59"/>
      <c r="C27" s="60"/>
      <c r="D27" s="78" t="s">
        <v>185</v>
      </c>
      <c r="E27" s="78" t="s">
        <v>185</v>
      </c>
      <c r="F27" s="78" t="s">
        <v>185</v>
      </c>
    </row>
    <row r="28" spans="1:6" s="57" customFormat="1" ht="15.75" customHeight="1">
      <c r="A28" s="58" t="s">
        <v>128</v>
      </c>
      <c r="B28" s="59"/>
      <c r="C28" s="60" t="s">
        <v>124</v>
      </c>
      <c r="D28" s="78" t="s">
        <v>187</v>
      </c>
      <c r="E28" s="78" t="s">
        <v>187</v>
      </c>
      <c r="F28" s="78" t="s">
        <v>187</v>
      </c>
    </row>
    <row r="29" spans="1:6" ht="15.75" customHeight="1">
      <c r="A29" s="68" t="s">
        <v>188</v>
      </c>
      <c r="B29" s="68"/>
      <c r="C29" s="68"/>
      <c r="D29" s="50"/>
      <c r="E29" s="50"/>
      <c r="F29" s="50"/>
    </row>
    <row r="30" spans="1:6" ht="15.75" customHeight="1">
      <c r="A30" s="69" t="s">
        <v>189</v>
      </c>
      <c r="B30" s="69"/>
      <c r="C30" s="69"/>
      <c r="D30" s="72" t="s">
        <v>190</v>
      </c>
      <c r="E30" s="72" t="s">
        <v>190</v>
      </c>
      <c r="F30" s="72" t="s">
        <v>190</v>
      </c>
    </row>
    <row r="31" spans="1:6" s="62" customFormat="1" ht="15.75" customHeight="1">
      <c r="A31" s="124" t="s">
        <v>191</v>
      </c>
      <c r="B31" s="69" t="s">
        <v>192</v>
      </c>
      <c r="C31" s="69" t="s">
        <v>136</v>
      </c>
      <c r="D31" s="79" t="s">
        <v>193</v>
      </c>
      <c r="E31" s="79" t="s">
        <v>193</v>
      </c>
      <c r="F31" s="79" t="s">
        <v>193</v>
      </c>
    </row>
    <row r="32" spans="1:6" s="62" customFormat="1" ht="15.75" customHeight="1">
      <c r="A32" s="125"/>
      <c r="B32" s="69" t="s">
        <v>194</v>
      </c>
      <c r="C32" s="69" t="s">
        <v>136</v>
      </c>
      <c r="D32" s="79" t="s">
        <v>195</v>
      </c>
      <c r="E32" s="79" t="s">
        <v>195</v>
      </c>
      <c r="F32" s="79" t="s">
        <v>224</v>
      </c>
    </row>
    <row r="33" spans="1:6" s="62" customFormat="1" ht="22.5" customHeight="1">
      <c r="A33" s="125"/>
      <c r="B33" s="126" t="s">
        <v>196</v>
      </c>
      <c r="C33" s="127"/>
      <c r="D33" s="79" t="s">
        <v>197</v>
      </c>
      <c r="E33" s="79" t="s">
        <v>197</v>
      </c>
      <c r="F33" s="79" t="s">
        <v>197</v>
      </c>
    </row>
    <row r="34" spans="1:6" s="62" customFormat="1" ht="22.5" customHeight="1">
      <c r="A34" s="125"/>
      <c r="B34" s="126" t="s">
        <v>198</v>
      </c>
      <c r="C34" s="127"/>
      <c r="D34" s="79" t="s">
        <v>199</v>
      </c>
      <c r="E34" s="79" t="s">
        <v>199</v>
      </c>
      <c r="F34" s="79" t="s">
        <v>199</v>
      </c>
    </row>
    <row r="35" spans="1:6" s="62" customFormat="1" ht="22.5" customHeight="1">
      <c r="A35" s="125"/>
      <c r="B35" s="126" t="s">
        <v>225</v>
      </c>
      <c r="C35" s="127"/>
      <c r="D35" s="79" t="s">
        <v>201</v>
      </c>
      <c r="E35" s="79" t="s">
        <v>201</v>
      </c>
      <c r="F35" s="79" t="s">
        <v>201</v>
      </c>
    </row>
    <row r="36" spans="1:6" s="62" customFormat="1" ht="22.5" customHeight="1">
      <c r="A36" s="125"/>
      <c r="B36" s="126" t="s">
        <v>202</v>
      </c>
      <c r="C36" s="127"/>
      <c r="D36" s="80" t="s">
        <v>203</v>
      </c>
      <c r="E36" s="80" t="s">
        <v>203</v>
      </c>
      <c r="F36" s="80" t="s">
        <v>204</v>
      </c>
    </row>
    <row r="37" spans="1:6" ht="15.75" customHeight="1">
      <c r="A37" s="68" t="s">
        <v>205</v>
      </c>
      <c r="B37" s="68"/>
      <c r="C37" s="68"/>
      <c r="D37" s="81"/>
      <c r="E37" s="81"/>
      <c r="F37" s="81"/>
    </row>
    <row r="38" spans="1:6" ht="15.75" customHeight="1">
      <c r="A38" s="69" t="s">
        <v>141</v>
      </c>
      <c r="B38" s="69" t="s">
        <v>206</v>
      </c>
      <c r="C38" s="69" t="s">
        <v>142</v>
      </c>
      <c r="D38" s="82" t="s">
        <v>226</v>
      </c>
      <c r="E38" s="82" t="s">
        <v>227</v>
      </c>
      <c r="F38" s="82" t="s">
        <v>228</v>
      </c>
    </row>
    <row r="39" spans="1:6" ht="15.75" customHeight="1">
      <c r="A39" s="69" t="s">
        <v>209</v>
      </c>
      <c r="B39" s="69" t="s">
        <v>206</v>
      </c>
      <c r="C39" s="69" t="s">
        <v>148</v>
      </c>
      <c r="D39" s="72">
        <v>16</v>
      </c>
      <c r="E39" s="72">
        <v>16</v>
      </c>
      <c r="F39" s="72">
        <v>20</v>
      </c>
    </row>
    <row r="40" spans="1:6" ht="15.75" customHeight="1">
      <c r="A40" s="69" t="s">
        <v>210</v>
      </c>
      <c r="B40" s="69" t="s">
        <v>206</v>
      </c>
      <c r="C40" s="69" t="s">
        <v>142</v>
      </c>
      <c r="D40" s="83" t="s">
        <v>229</v>
      </c>
      <c r="E40" s="83" t="s">
        <v>229</v>
      </c>
      <c r="F40" s="83" t="s">
        <v>230</v>
      </c>
    </row>
    <row r="41" spans="1:6" ht="15.75" customHeight="1">
      <c r="A41" s="69" t="s">
        <v>153</v>
      </c>
      <c r="B41" s="69" t="s">
        <v>206</v>
      </c>
      <c r="C41" s="69" t="s">
        <v>148</v>
      </c>
      <c r="D41" s="72">
        <v>20</v>
      </c>
      <c r="E41" s="72">
        <v>20</v>
      </c>
      <c r="F41" s="72">
        <v>25</v>
      </c>
    </row>
    <row r="42" spans="1:6" ht="15.75" customHeight="1">
      <c r="A42" s="69" t="s">
        <v>231</v>
      </c>
      <c r="B42" s="69"/>
      <c r="C42" s="69" t="s">
        <v>232</v>
      </c>
      <c r="D42" s="72">
        <v>12</v>
      </c>
      <c r="E42" s="72">
        <v>12</v>
      </c>
      <c r="F42" s="72">
        <v>12</v>
      </c>
    </row>
    <row r="43" spans="1:6">
      <c r="D43" s="65"/>
      <c r="E43" s="65"/>
      <c r="F43" s="65"/>
    </row>
  </sheetData>
  <mergeCells count="9">
    <mergeCell ref="A6:A7"/>
    <mergeCell ref="A8:A10"/>
    <mergeCell ref="A21:C21"/>
    <mergeCell ref="D21:F21"/>
    <mergeCell ref="A31:A36"/>
    <mergeCell ref="B33:C33"/>
    <mergeCell ref="B34:C34"/>
    <mergeCell ref="B35:C35"/>
    <mergeCell ref="B36:C36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F40"/>
  <sheetViews>
    <sheetView workbookViewId="0">
      <pane xSplit="3" ySplit="1" topLeftCell="D2" activePane="bottomRight" state="frozen"/>
      <selection activeCell="F27" sqref="F27"/>
      <selection pane="topRight" activeCell="F27" sqref="F27"/>
      <selection pane="bottomLeft" activeCell="F27" sqref="F27"/>
      <selection pane="bottomRight" activeCell="F7" sqref="F7"/>
    </sheetView>
  </sheetViews>
  <sheetFormatPr defaultRowHeight="12.75"/>
  <cols>
    <col min="1" max="1" width="22.7109375" style="42" customWidth="1"/>
    <col min="2" max="2" width="8.140625" style="42" customWidth="1"/>
    <col min="3" max="3" width="6" style="42" customWidth="1"/>
    <col min="4" max="5" width="30.85546875" style="42" bestFit="1" customWidth="1"/>
    <col min="6" max="6" width="37.28515625" style="42" customWidth="1"/>
    <col min="7" max="251" width="9" style="42"/>
    <col min="252" max="252" width="22.7109375" style="42" customWidth="1"/>
    <col min="253" max="253" width="8.140625" style="42" customWidth="1"/>
    <col min="254" max="254" width="6" style="42" customWidth="1"/>
    <col min="255" max="258" width="23.5703125" style="42" bestFit="1" customWidth="1"/>
    <col min="259" max="507" width="9" style="42"/>
    <col min="508" max="508" width="22.7109375" style="42" customWidth="1"/>
    <col min="509" max="509" width="8.140625" style="42" customWidth="1"/>
    <col min="510" max="510" width="6" style="42" customWidth="1"/>
    <col min="511" max="514" width="23.5703125" style="42" bestFit="1" customWidth="1"/>
    <col min="515" max="763" width="9" style="42"/>
    <col min="764" max="764" width="22.7109375" style="42" customWidth="1"/>
    <col min="765" max="765" width="8.140625" style="42" customWidth="1"/>
    <col min="766" max="766" width="6" style="42" customWidth="1"/>
    <col min="767" max="770" width="23.5703125" style="42" bestFit="1" customWidth="1"/>
    <col min="771" max="1019" width="9" style="42"/>
    <col min="1020" max="1020" width="22.7109375" style="42" customWidth="1"/>
    <col min="1021" max="1021" width="8.140625" style="42" customWidth="1"/>
    <col min="1022" max="1022" width="6" style="42" customWidth="1"/>
    <col min="1023" max="1026" width="23.5703125" style="42" bestFit="1" customWidth="1"/>
    <col min="1027" max="1275" width="9" style="42"/>
    <col min="1276" max="1276" width="22.7109375" style="42" customWidth="1"/>
    <col min="1277" max="1277" width="8.140625" style="42" customWidth="1"/>
    <col min="1278" max="1278" width="6" style="42" customWidth="1"/>
    <col min="1279" max="1282" width="23.5703125" style="42" bestFit="1" customWidth="1"/>
    <col min="1283" max="1531" width="9" style="42"/>
    <col min="1532" max="1532" width="22.7109375" style="42" customWidth="1"/>
    <col min="1533" max="1533" width="8.140625" style="42" customWidth="1"/>
    <col min="1534" max="1534" width="6" style="42" customWidth="1"/>
    <col min="1535" max="1538" width="23.5703125" style="42" bestFit="1" customWidth="1"/>
    <col min="1539" max="1787" width="9" style="42"/>
    <col min="1788" max="1788" width="22.7109375" style="42" customWidth="1"/>
    <col min="1789" max="1789" width="8.140625" style="42" customWidth="1"/>
    <col min="1790" max="1790" width="6" style="42" customWidth="1"/>
    <col min="1791" max="1794" width="23.5703125" style="42" bestFit="1" customWidth="1"/>
    <col min="1795" max="2043" width="9" style="42"/>
    <col min="2044" max="2044" width="22.7109375" style="42" customWidth="1"/>
    <col min="2045" max="2045" width="8.140625" style="42" customWidth="1"/>
    <col min="2046" max="2046" width="6" style="42" customWidth="1"/>
    <col min="2047" max="2050" width="23.5703125" style="42" bestFit="1" customWidth="1"/>
    <col min="2051" max="2299" width="9" style="42"/>
    <col min="2300" max="2300" width="22.7109375" style="42" customWidth="1"/>
    <col min="2301" max="2301" width="8.140625" style="42" customWidth="1"/>
    <col min="2302" max="2302" width="6" style="42" customWidth="1"/>
    <col min="2303" max="2306" width="23.5703125" style="42" bestFit="1" customWidth="1"/>
    <col min="2307" max="2555" width="9" style="42"/>
    <col min="2556" max="2556" width="22.7109375" style="42" customWidth="1"/>
    <col min="2557" max="2557" width="8.140625" style="42" customWidth="1"/>
    <col min="2558" max="2558" width="6" style="42" customWidth="1"/>
    <col min="2559" max="2562" width="23.5703125" style="42" bestFit="1" customWidth="1"/>
    <col min="2563" max="2811" width="9" style="42"/>
    <col min="2812" max="2812" width="22.7109375" style="42" customWidth="1"/>
    <col min="2813" max="2813" width="8.140625" style="42" customWidth="1"/>
    <col min="2814" max="2814" width="6" style="42" customWidth="1"/>
    <col min="2815" max="2818" width="23.5703125" style="42" bestFit="1" customWidth="1"/>
    <col min="2819" max="3067" width="9" style="42"/>
    <col min="3068" max="3068" width="22.7109375" style="42" customWidth="1"/>
    <col min="3069" max="3069" width="8.140625" style="42" customWidth="1"/>
    <col min="3070" max="3070" width="6" style="42" customWidth="1"/>
    <col min="3071" max="3074" width="23.5703125" style="42" bestFit="1" customWidth="1"/>
    <col min="3075" max="3323" width="9" style="42"/>
    <col min="3324" max="3324" width="22.7109375" style="42" customWidth="1"/>
    <col min="3325" max="3325" width="8.140625" style="42" customWidth="1"/>
    <col min="3326" max="3326" width="6" style="42" customWidth="1"/>
    <col min="3327" max="3330" width="23.5703125" style="42" bestFit="1" customWidth="1"/>
    <col min="3331" max="3579" width="9" style="42"/>
    <col min="3580" max="3580" width="22.7109375" style="42" customWidth="1"/>
    <col min="3581" max="3581" width="8.140625" style="42" customWidth="1"/>
    <col min="3582" max="3582" width="6" style="42" customWidth="1"/>
    <col min="3583" max="3586" width="23.5703125" style="42" bestFit="1" customWidth="1"/>
    <col min="3587" max="3835" width="9" style="42"/>
    <col min="3836" max="3836" width="22.7109375" style="42" customWidth="1"/>
    <col min="3837" max="3837" width="8.140625" style="42" customWidth="1"/>
    <col min="3838" max="3838" width="6" style="42" customWidth="1"/>
    <col min="3839" max="3842" width="23.5703125" style="42" bestFit="1" customWidth="1"/>
    <col min="3843" max="4091" width="9" style="42"/>
    <col min="4092" max="4092" width="22.7109375" style="42" customWidth="1"/>
    <col min="4093" max="4093" width="8.140625" style="42" customWidth="1"/>
    <col min="4094" max="4094" width="6" style="42" customWidth="1"/>
    <col min="4095" max="4098" width="23.5703125" style="42" bestFit="1" customWidth="1"/>
    <col min="4099" max="4347" width="9" style="42"/>
    <col min="4348" max="4348" width="22.7109375" style="42" customWidth="1"/>
    <col min="4349" max="4349" width="8.140625" style="42" customWidth="1"/>
    <col min="4350" max="4350" width="6" style="42" customWidth="1"/>
    <col min="4351" max="4354" width="23.5703125" style="42" bestFit="1" customWidth="1"/>
    <col min="4355" max="4603" width="9" style="42"/>
    <col min="4604" max="4604" width="22.7109375" style="42" customWidth="1"/>
    <col min="4605" max="4605" width="8.140625" style="42" customWidth="1"/>
    <col min="4606" max="4606" width="6" style="42" customWidth="1"/>
    <col min="4607" max="4610" width="23.5703125" style="42" bestFit="1" customWidth="1"/>
    <col min="4611" max="4859" width="9" style="42"/>
    <col min="4860" max="4860" width="22.7109375" style="42" customWidth="1"/>
    <col min="4861" max="4861" width="8.140625" style="42" customWidth="1"/>
    <col min="4862" max="4862" width="6" style="42" customWidth="1"/>
    <col min="4863" max="4866" width="23.5703125" style="42" bestFit="1" customWidth="1"/>
    <col min="4867" max="5115" width="9" style="42"/>
    <col min="5116" max="5116" width="22.7109375" style="42" customWidth="1"/>
    <col min="5117" max="5117" width="8.140625" style="42" customWidth="1"/>
    <col min="5118" max="5118" width="6" style="42" customWidth="1"/>
    <col min="5119" max="5122" width="23.5703125" style="42" bestFit="1" customWidth="1"/>
    <col min="5123" max="5371" width="9" style="42"/>
    <col min="5372" max="5372" width="22.7109375" style="42" customWidth="1"/>
    <col min="5373" max="5373" width="8.140625" style="42" customWidth="1"/>
    <col min="5374" max="5374" width="6" style="42" customWidth="1"/>
    <col min="5375" max="5378" width="23.5703125" style="42" bestFit="1" customWidth="1"/>
    <col min="5379" max="5627" width="9" style="42"/>
    <col min="5628" max="5628" width="22.7109375" style="42" customWidth="1"/>
    <col min="5629" max="5629" width="8.140625" style="42" customWidth="1"/>
    <col min="5630" max="5630" width="6" style="42" customWidth="1"/>
    <col min="5631" max="5634" width="23.5703125" style="42" bestFit="1" customWidth="1"/>
    <col min="5635" max="5883" width="9" style="42"/>
    <col min="5884" max="5884" width="22.7109375" style="42" customWidth="1"/>
    <col min="5885" max="5885" width="8.140625" style="42" customWidth="1"/>
    <col min="5886" max="5886" width="6" style="42" customWidth="1"/>
    <col min="5887" max="5890" width="23.5703125" style="42" bestFit="1" customWidth="1"/>
    <col min="5891" max="6139" width="9" style="42"/>
    <col min="6140" max="6140" width="22.7109375" style="42" customWidth="1"/>
    <col min="6141" max="6141" width="8.140625" style="42" customWidth="1"/>
    <col min="6142" max="6142" width="6" style="42" customWidth="1"/>
    <col min="6143" max="6146" width="23.5703125" style="42" bestFit="1" customWidth="1"/>
    <col min="6147" max="6395" width="9" style="42"/>
    <col min="6396" max="6396" width="22.7109375" style="42" customWidth="1"/>
    <col min="6397" max="6397" width="8.140625" style="42" customWidth="1"/>
    <col min="6398" max="6398" width="6" style="42" customWidth="1"/>
    <col min="6399" max="6402" width="23.5703125" style="42" bestFit="1" customWidth="1"/>
    <col min="6403" max="6651" width="9" style="42"/>
    <col min="6652" max="6652" width="22.7109375" style="42" customWidth="1"/>
    <col min="6653" max="6653" width="8.140625" style="42" customWidth="1"/>
    <col min="6654" max="6654" width="6" style="42" customWidth="1"/>
    <col min="6655" max="6658" width="23.5703125" style="42" bestFit="1" customWidth="1"/>
    <col min="6659" max="6907" width="9" style="42"/>
    <col min="6908" max="6908" width="22.7109375" style="42" customWidth="1"/>
    <col min="6909" max="6909" width="8.140625" style="42" customWidth="1"/>
    <col min="6910" max="6910" width="6" style="42" customWidth="1"/>
    <col min="6911" max="6914" width="23.5703125" style="42" bestFit="1" customWidth="1"/>
    <col min="6915" max="7163" width="9" style="42"/>
    <col min="7164" max="7164" width="22.7109375" style="42" customWidth="1"/>
    <col min="7165" max="7165" width="8.140625" style="42" customWidth="1"/>
    <col min="7166" max="7166" width="6" style="42" customWidth="1"/>
    <col min="7167" max="7170" width="23.5703125" style="42" bestFit="1" customWidth="1"/>
    <col min="7171" max="7419" width="9" style="42"/>
    <col min="7420" max="7420" width="22.7109375" style="42" customWidth="1"/>
    <col min="7421" max="7421" width="8.140625" style="42" customWidth="1"/>
    <col min="7422" max="7422" width="6" style="42" customWidth="1"/>
    <col min="7423" max="7426" width="23.5703125" style="42" bestFit="1" customWidth="1"/>
    <col min="7427" max="7675" width="9" style="42"/>
    <col min="7676" max="7676" width="22.7109375" style="42" customWidth="1"/>
    <col min="7677" max="7677" width="8.140625" style="42" customWidth="1"/>
    <col min="7678" max="7678" width="6" style="42" customWidth="1"/>
    <col min="7679" max="7682" width="23.5703125" style="42" bestFit="1" customWidth="1"/>
    <col min="7683" max="7931" width="9" style="42"/>
    <col min="7932" max="7932" width="22.7109375" style="42" customWidth="1"/>
    <col min="7933" max="7933" width="8.140625" style="42" customWidth="1"/>
    <col min="7934" max="7934" width="6" style="42" customWidth="1"/>
    <col min="7935" max="7938" width="23.5703125" style="42" bestFit="1" customWidth="1"/>
    <col min="7939" max="8187" width="9" style="42"/>
    <col min="8188" max="8188" width="22.7109375" style="42" customWidth="1"/>
    <col min="8189" max="8189" width="8.140625" style="42" customWidth="1"/>
    <col min="8190" max="8190" width="6" style="42" customWidth="1"/>
    <col min="8191" max="8194" width="23.5703125" style="42" bestFit="1" customWidth="1"/>
    <col min="8195" max="8443" width="9" style="42"/>
    <col min="8444" max="8444" width="22.7109375" style="42" customWidth="1"/>
    <col min="8445" max="8445" width="8.140625" style="42" customWidth="1"/>
    <col min="8446" max="8446" width="6" style="42" customWidth="1"/>
    <col min="8447" max="8450" width="23.5703125" style="42" bestFit="1" customWidth="1"/>
    <col min="8451" max="8699" width="9" style="42"/>
    <col min="8700" max="8700" width="22.7109375" style="42" customWidth="1"/>
    <col min="8701" max="8701" width="8.140625" style="42" customWidth="1"/>
    <col min="8702" max="8702" width="6" style="42" customWidth="1"/>
    <col min="8703" max="8706" width="23.5703125" style="42" bestFit="1" customWidth="1"/>
    <col min="8707" max="8955" width="9" style="42"/>
    <col min="8956" max="8956" width="22.7109375" style="42" customWidth="1"/>
    <col min="8957" max="8957" width="8.140625" style="42" customWidth="1"/>
    <col min="8958" max="8958" width="6" style="42" customWidth="1"/>
    <col min="8959" max="8962" width="23.5703125" style="42" bestFit="1" customWidth="1"/>
    <col min="8963" max="9211" width="9" style="42"/>
    <col min="9212" max="9212" width="22.7109375" style="42" customWidth="1"/>
    <col min="9213" max="9213" width="8.140625" style="42" customWidth="1"/>
    <col min="9214" max="9214" width="6" style="42" customWidth="1"/>
    <col min="9215" max="9218" width="23.5703125" style="42" bestFit="1" customWidth="1"/>
    <col min="9219" max="9467" width="9" style="42"/>
    <col min="9468" max="9468" width="22.7109375" style="42" customWidth="1"/>
    <col min="9469" max="9469" width="8.140625" style="42" customWidth="1"/>
    <col min="9470" max="9470" width="6" style="42" customWidth="1"/>
    <col min="9471" max="9474" width="23.5703125" style="42" bestFit="1" customWidth="1"/>
    <col min="9475" max="9723" width="9" style="42"/>
    <col min="9724" max="9724" width="22.7109375" style="42" customWidth="1"/>
    <col min="9725" max="9725" width="8.140625" style="42" customWidth="1"/>
    <col min="9726" max="9726" width="6" style="42" customWidth="1"/>
    <col min="9727" max="9730" width="23.5703125" style="42" bestFit="1" customWidth="1"/>
    <col min="9731" max="9979" width="9" style="42"/>
    <col min="9980" max="9980" width="22.7109375" style="42" customWidth="1"/>
    <col min="9981" max="9981" width="8.140625" style="42" customWidth="1"/>
    <col min="9982" max="9982" width="6" style="42" customWidth="1"/>
    <col min="9983" max="9986" width="23.5703125" style="42" bestFit="1" customWidth="1"/>
    <col min="9987" max="10235" width="9" style="42"/>
    <col min="10236" max="10236" width="22.7109375" style="42" customWidth="1"/>
    <col min="10237" max="10237" width="8.140625" style="42" customWidth="1"/>
    <col min="10238" max="10238" width="6" style="42" customWidth="1"/>
    <col min="10239" max="10242" width="23.5703125" style="42" bestFit="1" customWidth="1"/>
    <col min="10243" max="10491" width="9" style="42"/>
    <col min="10492" max="10492" width="22.7109375" style="42" customWidth="1"/>
    <col min="10493" max="10493" width="8.140625" style="42" customWidth="1"/>
    <col min="10494" max="10494" width="6" style="42" customWidth="1"/>
    <col min="10495" max="10498" width="23.5703125" style="42" bestFit="1" customWidth="1"/>
    <col min="10499" max="10747" width="9" style="42"/>
    <col min="10748" max="10748" width="22.7109375" style="42" customWidth="1"/>
    <col min="10749" max="10749" width="8.140625" style="42" customWidth="1"/>
    <col min="10750" max="10750" width="6" style="42" customWidth="1"/>
    <col min="10751" max="10754" width="23.5703125" style="42" bestFit="1" customWidth="1"/>
    <col min="10755" max="11003" width="9" style="42"/>
    <col min="11004" max="11004" width="22.7109375" style="42" customWidth="1"/>
    <col min="11005" max="11005" width="8.140625" style="42" customWidth="1"/>
    <col min="11006" max="11006" width="6" style="42" customWidth="1"/>
    <col min="11007" max="11010" width="23.5703125" style="42" bestFit="1" customWidth="1"/>
    <col min="11011" max="11259" width="9" style="42"/>
    <col min="11260" max="11260" width="22.7109375" style="42" customWidth="1"/>
    <col min="11261" max="11261" width="8.140625" style="42" customWidth="1"/>
    <col min="11262" max="11262" width="6" style="42" customWidth="1"/>
    <col min="11263" max="11266" width="23.5703125" style="42" bestFit="1" customWidth="1"/>
    <col min="11267" max="11515" width="9" style="42"/>
    <col min="11516" max="11516" width="22.7109375" style="42" customWidth="1"/>
    <col min="11517" max="11517" width="8.140625" style="42" customWidth="1"/>
    <col min="11518" max="11518" width="6" style="42" customWidth="1"/>
    <col min="11519" max="11522" width="23.5703125" style="42" bestFit="1" customWidth="1"/>
    <col min="11523" max="11771" width="9" style="42"/>
    <col min="11772" max="11772" width="22.7109375" style="42" customWidth="1"/>
    <col min="11773" max="11773" width="8.140625" style="42" customWidth="1"/>
    <col min="11774" max="11774" width="6" style="42" customWidth="1"/>
    <col min="11775" max="11778" width="23.5703125" style="42" bestFit="1" customWidth="1"/>
    <col min="11779" max="12027" width="9" style="42"/>
    <col min="12028" max="12028" width="22.7109375" style="42" customWidth="1"/>
    <col min="12029" max="12029" width="8.140625" style="42" customWidth="1"/>
    <col min="12030" max="12030" width="6" style="42" customWidth="1"/>
    <col min="12031" max="12034" width="23.5703125" style="42" bestFit="1" customWidth="1"/>
    <col min="12035" max="12283" width="9" style="42"/>
    <col min="12284" max="12284" width="22.7109375" style="42" customWidth="1"/>
    <col min="12285" max="12285" width="8.140625" style="42" customWidth="1"/>
    <col min="12286" max="12286" width="6" style="42" customWidth="1"/>
    <col min="12287" max="12290" width="23.5703125" style="42" bestFit="1" customWidth="1"/>
    <col min="12291" max="12539" width="9" style="42"/>
    <col min="12540" max="12540" width="22.7109375" style="42" customWidth="1"/>
    <col min="12541" max="12541" width="8.140625" style="42" customWidth="1"/>
    <col min="12542" max="12542" width="6" style="42" customWidth="1"/>
    <col min="12543" max="12546" width="23.5703125" style="42" bestFit="1" customWidth="1"/>
    <col min="12547" max="12795" width="9" style="42"/>
    <col min="12796" max="12796" width="22.7109375" style="42" customWidth="1"/>
    <col min="12797" max="12797" width="8.140625" style="42" customWidth="1"/>
    <col min="12798" max="12798" width="6" style="42" customWidth="1"/>
    <col min="12799" max="12802" width="23.5703125" style="42" bestFit="1" customWidth="1"/>
    <col min="12803" max="13051" width="9" style="42"/>
    <col min="13052" max="13052" width="22.7109375" style="42" customWidth="1"/>
    <col min="13053" max="13053" width="8.140625" style="42" customWidth="1"/>
    <col min="13054" max="13054" width="6" style="42" customWidth="1"/>
    <col min="13055" max="13058" width="23.5703125" style="42" bestFit="1" customWidth="1"/>
    <col min="13059" max="13307" width="9" style="42"/>
    <col min="13308" max="13308" width="22.7109375" style="42" customWidth="1"/>
    <col min="13309" max="13309" width="8.140625" style="42" customWidth="1"/>
    <col min="13310" max="13310" width="6" style="42" customWidth="1"/>
    <col min="13311" max="13314" width="23.5703125" style="42" bestFit="1" customWidth="1"/>
    <col min="13315" max="13563" width="9" style="42"/>
    <col min="13564" max="13564" width="22.7109375" style="42" customWidth="1"/>
    <col min="13565" max="13565" width="8.140625" style="42" customWidth="1"/>
    <col min="13566" max="13566" width="6" style="42" customWidth="1"/>
    <col min="13567" max="13570" width="23.5703125" style="42" bestFit="1" customWidth="1"/>
    <col min="13571" max="13819" width="9" style="42"/>
    <col min="13820" max="13820" width="22.7109375" style="42" customWidth="1"/>
    <col min="13821" max="13821" width="8.140625" style="42" customWidth="1"/>
    <col min="13822" max="13822" width="6" style="42" customWidth="1"/>
    <col min="13823" max="13826" width="23.5703125" style="42" bestFit="1" customWidth="1"/>
    <col min="13827" max="14075" width="9" style="42"/>
    <col min="14076" max="14076" width="22.7109375" style="42" customWidth="1"/>
    <col min="14077" max="14077" width="8.140625" style="42" customWidth="1"/>
    <col min="14078" max="14078" width="6" style="42" customWidth="1"/>
    <col min="14079" max="14082" width="23.5703125" style="42" bestFit="1" customWidth="1"/>
    <col min="14083" max="14331" width="9" style="42"/>
    <col min="14332" max="14332" width="22.7109375" style="42" customWidth="1"/>
    <col min="14333" max="14333" width="8.140625" style="42" customWidth="1"/>
    <col min="14334" max="14334" width="6" style="42" customWidth="1"/>
    <col min="14335" max="14338" width="23.5703125" style="42" bestFit="1" customWidth="1"/>
    <col min="14339" max="14587" width="9" style="42"/>
    <col min="14588" max="14588" width="22.7109375" style="42" customWidth="1"/>
    <col min="14589" max="14589" width="8.140625" style="42" customWidth="1"/>
    <col min="14590" max="14590" width="6" style="42" customWidth="1"/>
    <col min="14591" max="14594" width="23.5703125" style="42" bestFit="1" customWidth="1"/>
    <col min="14595" max="14843" width="9" style="42"/>
    <col min="14844" max="14844" width="22.7109375" style="42" customWidth="1"/>
    <col min="14845" max="14845" width="8.140625" style="42" customWidth="1"/>
    <col min="14846" max="14846" width="6" style="42" customWidth="1"/>
    <col min="14847" max="14850" width="23.5703125" style="42" bestFit="1" customWidth="1"/>
    <col min="14851" max="15099" width="9" style="42"/>
    <col min="15100" max="15100" width="22.7109375" style="42" customWidth="1"/>
    <col min="15101" max="15101" width="8.140625" style="42" customWidth="1"/>
    <col min="15102" max="15102" width="6" style="42" customWidth="1"/>
    <col min="15103" max="15106" width="23.5703125" style="42" bestFit="1" customWidth="1"/>
    <col min="15107" max="15355" width="9" style="42"/>
    <col min="15356" max="15356" width="22.7109375" style="42" customWidth="1"/>
    <col min="15357" max="15357" width="8.140625" style="42" customWidth="1"/>
    <col min="15358" max="15358" width="6" style="42" customWidth="1"/>
    <col min="15359" max="15362" width="23.5703125" style="42" bestFit="1" customWidth="1"/>
    <col min="15363" max="15611" width="9" style="42"/>
    <col min="15612" max="15612" width="22.7109375" style="42" customWidth="1"/>
    <col min="15613" max="15613" width="8.140625" style="42" customWidth="1"/>
    <col min="15614" max="15614" width="6" style="42" customWidth="1"/>
    <col min="15615" max="15618" width="23.5703125" style="42" bestFit="1" customWidth="1"/>
    <col min="15619" max="15867" width="9" style="42"/>
    <col min="15868" max="15868" width="22.7109375" style="42" customWidth="1"/>
    <col min="15869" max="15869" width="8.140625" style="42" customWidth="1"/>
    <col min="15870" max="15870" width="6" style="42" customWidth="1"/>
    <col min="15871" max="15874" width="23.5703125" style="42" bestFit="1" customWidth="1"/>
    <col min="15875" max="16123" width="9" style="42"/>
    <col min="16124" max="16124" width="22.7109375" style="42" customWidth="1"/>
    <col min="16125" max="16125" width="8.140625" style="42" customWidth="1"/>
    <col min="16126" max="16126" width="6" style="42" customWidth="1"/>
    <col min="16127" max="16130" width="23.5703125" style="42" bestFit="1" customWidth="1"/>
    <col min="16131" max="16384" width="9" style="42"/>
  </cols>
  <sheetData>
    <row r="1" spans="1:6" ht="29.25" customHeight="1">
      <c r="A1" s="43" t="s">
        <v>154</v>
      </c>
      <c r="B1" s="43" t="s">
        <v>155</v>
      </c>
      <c r="C1" s="43"/>
      <c r="D1" s="93" t="s">
        <v>269</v>
      </c>
      <c r="E1" s="93" t="s">
        <v>270</v>
      </c>
      <c r="F1" s="93" t="s">
        <v>271</v>
      </c>
    </row>
    <row r="2" spans="1:6">
      <c r="A2" s="44" t="s">
        <v>156</v>
      </c>
      <c r="B2" s="44"/>
      <c r="C2" s="44"/>
      <c r="D2" s="45" t="s">
        <v>157</v>
      </c>
      <c r="E2" s="45" t="s">
        <v>157</v>
      </c>
      <c r="F2" s="45" t="s">
        <v>157</v>
      </c>
    </row>
    <row r="3" spans="1:6">
      <c r="A3" s="44" t="s">
        <v>29</v>
      </c>
      <c r="B3" s="44"/>
      <c r="C3" s="44"/>
      <c r="D3" s="46" t="s">
        <v>158</v>
      </c>
      <c r="E3" s="46" t="s">
        <v>158</v>
      </c>
      <c r="F3" s="46" t="s">
        <v>158</v>
      </c>
    </row>
    <row r="4" spans="1:6">
      <c r="A4" s="44" t="s">
        <v>159</v>
      </c>
      <c r="B4" s="44"/>
      <c r="C4" s="44" t="s">
        <v>160</v>
      </c>
      <c r="D4" s="46">
        <v>9000</v>
      </c>
      <c r="E4" s="46">
        <v>12000</v>
      </c>
      <c r="F4" s="46">
        <v>17500</v>
      </c>
    </row>
    <row r="5" spans="1:6">
      <c r="A5" s="44" t="s">
        <v>161</v>
      </c>
      <c r="B5" s="44"/>
      <c r="C5" s="44" t="s">
        <v>160</v>
      </c>
      <c r="D5" s="46">
        <v>9000</v>
      </c>
      <c r="E5" s="46">
        <v>12000</v>
      </c>
      <c r="F5" s="46">
        <v>17800</v>
      </c>
    </row>
    <row r="6" spans="1:6" ht="24">
      <c r="A6" s="132" t="s">
        <v>162</v>
      </c>
      <c r="B6" s="44" t="s">
        <v>163</v>
      </c>
      <c r="C6" s="44" t="s">
        <v>164</v>
      </c>
      <c r="D6" s="46">
        <v>3.7</v>
      </c>
      <c r="E6" s="46">
        <v>3.7</v>
      </c>
      <c r="F6" s="46">
        <v>3.7</v>
      </c>
    </row>
    <row r="7" spans="1:6">
      <c r="A7" s="132"/>
      <c r="B7" s="44" t="s">
        <v>165</v>
      </c>
      <c r="C7" s="44" t="s">
        <v>164</v>
      </c>
      <c r="D7" s="48">
        <v>1.2</v>
      </c>
      <c r="E7" s="48">
        <v>1.2</v>
      </c>
      <c r="F7" s="48">
        <v>1.2</v>
      </c>
    </row>
    <row r="8" spans="1:6">
      <c r="A8" s="49" t="s">
        <v>166</v>
      </c>
      <c r="B8" s="50"/>
      <c r="C8" s="50"/>
      <c r="D8" s="46"/>
      <c r="E8" s="46"/>
      <c r="F8" s="46"/>
    </row>
    <row r="9" spans="1:6">
      <c r="A9" s="51" t="s">
        <v>64</v>
      </c>
      <c r="B9" s="44"/>
      <c r="C9" s="44"/>
      <c r="D9" s="46" t="s">
        <v>167</v>
      </c>
      <c r="E9" s="46" t="s">
        <v>167</v>
      </c>
      <c r="F9" s="46" t="s">
        <v>167</v>
      </c>
    </row>
    <row r="10" spans="1:6">
      <c r="A10" s="51" t="s">
        <v>66</v>
      </c>
      <c r="B10" s="44"/>
      <c r="C10" s="44" t="s">
        <v>67</v>
      </c>
      <c r="D10" s="46" t="s">
        <v>168</v>
      </c>
      <c r="E10" s="46" t="s">
        <v>168</v>
      </c>
      <c r="F10" s="46" t="s">
        <v>169</v>
      </c>
    </row>
    <row r="11" spans="1:6">
      <c r="A11" s="51" t="s">
        <v>170</v>
      </c>
      <c r="B11" s="44" t="s">
        <v>70</v>
      </c>
      <c r="C11" s="44" t="s">
        <v>171</v>
      </c>
      <c r="D11" s="46">
        <v>0.2</v>
      </c>
      <c r="E11" s="46">
        <v>0.2</v>
      </c>
      <c r="F11" s="46">
        <v>0.34</v>
      </c>
    </row>
    <row r="12" spans="1:6">
      <c r="A12" s="51"/>
      <c r="B12" s="44" t="s">
        <v>76</v>
      </c>
      <c r="C12" s="44" t="s">
        <v>171</v>
      </c>
      <c r="D12" s="46">
        <v>0.2</v>
      </c>
      <c r="E12" s="46">
        <v>0.2</v>
      </c>
      <c r="F12" s="46">
        <v>0.34</v>
      </c>
    </row>
    <row r="13" spans="1:6">
      <c r="A13" s="51" t="s">
        <v>172</v>
      </c>
      <c r="B13" s="44" t="s">
        <v>70</v>
      </c>
      <c r="C13" s="44" t="s">
        <v>60</v>
      </c>
      <c r="D13" s="46">
        <v>35</v>
      </c>
      <c r="E13" s="46">
        <v>35</v>
      </c>
      <c r="F13" s="46">
        <v>52</v>
      </c>
    </row>
    <row r="14" spans="1:6">
      <c r="A14" s="51"/>
      <c r="B14" s="44" t="s">
        <v>76</v>
      </c>
      <c r="C14" s="44" t="s">
        <v>60</v>
      </c>
      <c r="D14" s="46">
        <v>35</v>
      </c>
      <c r="E14" s="46">
        <v>35</v>
      </c>
      <c r="F14" s="46">
        <v>52</v>
      </c>
    </row>
    <row r="15" spans="1:6">
      <c r="A15" s="49" t="s">
        <v>173</v>
      </c>
      <c r="B15" s="50"/>
      <c r="C15" s="50"/>
      <c r="D15" s="46"/>
      <c r="E15" s="46"/>
      <c r="F15" s="46"/>
    </row>
    <row r="16" spans="1:6" s="56" customFormat="1">
      <c r="A16" s="52" t="s">
        <v>174</v>
      </c>
      <c r="B16" s="53"/>
      <c r="C16" s="53" t="s">
        <v>175</v>
      </c>
      <c r="D16" s="54">
        <v>560</v>
      </c>
      <c r="E16" s="54">
        <v>560</v>
      </c>
      <c r="F16" s="55">
        <v>820</v>
      </c>
    </row>
    <row r="17" spans="1:6" s="56" customFormat="1">
      <c r="A17" s="52" t="s">
        <v>176</v>
      </c>
      <c r="B17" s="53"/>
      <c r="C17" s="53"/>
      <c r="D17" s="55" t="s">
        <v>177</v>
      </c>
      <c r="E17" s="55" t="s">
        <v>177</v>
      </c>
      <c r="F17" s="55" t="s">
        <v>178</v>
      </c>
    </row>
    <row r="18" spans="1:6" s="57" customFormat="1" ht="15.75" customHeight="1">
      <c r="A18" s="129" t="s">
        <v>179</v>
      </c>
      <c r="B18" s="129"/>
      <c r="C18" s="129"/>
      <c r="D18" s="133"/>
      <c r="E18" s="133"/>
      <c r="F18" s="48"/>
    </row>
    <row r="19" spans="1:6" s="57" customFormat="1" ht="15.75" customHeight="1">
      <c r="A19" s="58" t="s">
        <v>180</v>
      </c>
      <c r="B19" s="59"/>
      <c r="C19" s="60" t="s">
        <v>181</v>
      </c>
      <c r="D19" s="61">
        <v>2</v>
      </c>
      <c r="E19" s="61">
        <v>2</v>
      </c>
      <c r="F19" s="61">
        <v>2</v>
      </c>
    </row>
    <row r="20" spans="1:6" s="57" customFormat="1" ht="15.75" customHeight="1">
      <c r="A20" s="58" t="s">
        <v>182</v>
      </c>
      <c r="B20" s="59"/>
      <c r="C20" s="60" t="s">
        <v>183</v>
      </c>
      <c r="D20" s="61">
        <v>7</v>
      </c>
      <c r="E20" s="61">
        <v>7</v>
      </c>
      <c r="F20" s="61">
        <v>7</v>
      </c>
    </row>
    <row r="21" spans="1:6" s="57" customFormat="1" ht="15.75" customHeight="1">
      <c r="A21" s="58" t="s">
        <v>184</v>
      </c>
      <c r="B21" s="59"/>
      <c r="C21" s="60" t="s">
        <v>181</v>
      </c>
      <c r="D21" s="61" t="s">
        <v>122</v>
      </c>
      <c r="E21" s="61" t="s">
        <v>122</v>
      </c>
      <c r="F21" s="61" t="s">
        <v>122</v>
      </c>
    </row>
    <row r="22" spans="1:6" s="57" customFormat="1" ht="15.75" customHeight="1">
      <c r="A22" s="58" t="s">
        <v>123</v>
      </c>
      <c r="B22" s="59"/>
      <c r="C22" s="60" t="s">
        <v>124</v>
      </c>
      <c r="D22" s="61">
        <v>1.5</v>
      </c>
      <c r="E22" s="61">
        <v>1.5</v>
      </c>
      <c r="F22" s="61">
        <v>1.5</v>
      </c>
    </row>
    <row r="23" spans="1:6" s="57" customFormat="1" ht="15.75" customHeight="1">
      <c r="A23" s="58" t="s">
        <v>125</v>
      </c>
      <c r="B23" s="59"/>
      <c r="C23" s="60"/>
      <c r="D23" s="61" t="s">
        <v>185</v>
      </c>
      <c r="E23" s="61" t="s">
        <v>185</v>
      </c>
      <c r="F23" s="61" t="s">
        <v>185</v>
      </c>
    </row>
    <row r="24" spans="1:6" s="57" customFormat="1" ht="15.75" customHeight="1">
      <c r="A24" s="58" t="s">
        <v>128</v>
      </c>
      <c r="B24" s="59"/>
      <c r="C24" s="60" t="s">
        <v>124</v>
      </c>
      <c r="D24" s="61" t="s">
        <v>186</v>
      </c>
      <c r="E24" s="61" t="s">
        <v>186</v>
      </c>
      <c r="F24" s="61" t="s">
        <v>187</v>
      </c>
    </row>
    <row r="25" spans="1:6">
      <c r="A25" s="49" t="s">
        <v>188</v>
      </c>
      <c r="B25" s="50"/>
      <c r="C25" s="50"/>
      <c r="D25" s="46"/>
      <c r="E25" s="46"/>
      <c r="F25" s="46"/>
    </row>
    <row r="26" spans="1:6">
      <c r="A26" s="51" t="s">
        <v>189</v>
      </c>
      <c r="B26" s="44"/>
      <c r="C26" s="44"/>
      <c r="D26" s="46" t="s">
        <v>190</v>
      </c>
      <c r="E26" s="46" t="s">
        <v>190</v>
      </c>
      <c r="F26" s="46" t="s">
        <v>190</v>
      </c>
    </row>
    <row r="27" spans="1:6" s="62" customFormat="1" ht="24">
      <c r="A27" s="134" t="s">
        <v>191</v>
      </c>
      <c r="B27" s="44" t="s">
        <v>192</v>
      </c>
      <c r="C27" s="44" t="s">
        <v>136</v>
      </c>
      <c r="D27" s="45" t="s">
        <v>193</v>
      </c>
      <c r="E27" s="45" t="s">
        <v>193</v>
      </c>
      <c r="F27" s="46" t="s">
        <v>193</v>
      </c>
    </row>
    <row r="28" spans="1:6" s="62" customFormat="1" ht="24">
      <c r="A28" s="135"/>
      <c r="B28" s="44" t="s">
        <v>194</v>
      </c>
      <c r="C28" s="44" t="s">
        <v>136</v>
      </c>
      <c r="D28" s="45" t="s">
        <v>195</v>
      </c>
      <c r="E28" s="45" t="s">
        <v>195</v>
      </c>
      <c r="F28" s="46" t="s">
        <v>195</v>
      </c>
    </row>
    <row r="29" spans="1:6" s="62" customFormat="1" ht="22.5" customHeight="1">
      <c r="A29" s="135"/>
      <c r="B29" s="136" t="s">
        <v>196</v>
      </c>
      <c r="C29" s="137"/>
      <c r="D29" s="45" t="s">
        <v>197</v>
      </c>
      <c r="E29" s="45" t="s">
        <v>197</v>
      </c>
      <c r="F29" s="45" t="s">
        <v>197</v>
      </c>
    </row>
    <row r="30" spans="1:6" s="62" customFormat="1" ht="22.5" customHeight="1">
      <c r="A30" s="135"/>
      <c r="B30" s="136" t="s">
        <v>198</v>
      </c>
      <c r="C30" s="137"/>
      <c r="D30" s="45" t="s">
        <v>199</v>
      </c>
      <c r="E30" s="45" t="s">
        <v>199</v>
      </c>
      <c r="F30" s="45" t="s">
        <v>199</v>
      </c>
    </row>
    <row r="31" spans="1:6" s="62" customFormat="1" ht="24.75" customHeight="1">
      <c r="A31" s="135"/>
      <c r="B31" s="136" t="s">
        <v>200</v>
      </c>
      <c r="C31" s="137"/>
      <c r="D31" s="45" t="s">
        <v>201</v>
      </c>
      <c r="E31" s="45" t="s">
        <v>201</v>
      </c>
      <c r="F31" s="45" t="s">
        <v>201</v>
      </c>
    </row>
    <row r="32" spans="1:6" s="62" customFormat="1" ht="15.75">
      <c r="A32" s="135"/>
      <c r="B32" s="136" t="s">
        <v>202</v>
      </c>
      <c r="C32" s="137"/>
      <c r="D32" s="63" t="s">
        <v>203</v>
      </c>
      <c r="E32" s="63" t="s">
        <v>203</v>
      </c>
      <c r="F32" s="63" t="s">
        <v>204</v>
      </c>
    </row>
    <row r="33" spans="1:6" s="62" customFormat="1" ht="12.75" customHeight="1">
      <c r="A33" s="64" t="s">
        <v>205</v>
      </c>
      <c r="B33" s="50"/>
      <c r="C33" s="50"/>
      <c r="D33" s="46"/>
      <c r="E33" s="46"/>
      <c r="F33" s="46"/>
    </row>
    <row r="34" spans="1:6" ht="24">
      <c r="A34" s="44" t="s">
        <v>141</v>
      </c>
      <c r="B34" s="44" t="s">
        <v>206</v>
      </c>
      <c r="C34" s="44" t="s">
        <v>142</v>
      </c>
      <c r="D34" s="46" t="s">
        <v>207</v>
      </c>
      <c r="E34" s="46" t="s">
        <v>207</v>
      </c>
      <c r="F34" s="46" t="s">
        <v>208</v>
      </c>
    </row>
    <row r="35" spans="1:6">
      <c r="A35" s="44" t="s">
        <v>209</v>
      </c>
      <c r="B35" s="44" t="s">
        <v>206</v>
      </c>
      <c r="C35" s="44" t="s">
        <v>148</v>
      </c>
      <c r="D35" s="46">
        <v>8.5</v>
      </c>
      <c r="E35" s="46">
        <v>8.5</v>
      </c>
      <c r="F35" s="46">
        <v>11</v>
      </c>
    </row>
    <row r="36" spans="1:6" ht="24">
      <c r="A36" s="44" t="s">
        <v>210</v>
      </c>
      <c r="B36" s="44" t="s">
        <v>206</v>
      </c>
      <c r="C36" s="44" t="s">
        <v>142</v>
      </c>
      <c r="D36" s="46" t="s">
        <v>211</v>
      </c>
      <c r="E36" s="46" t="s">
        <v>211</v>
      </c>
      <c r="F36" s="46" t="s">
        <v>212</v>
      </c>
    </row>
    <row r="37" spans="1:6">
      <c r="A37" s="44" t="s">
        <v>153</v>
      </c>
      <c r="B37" s="44" t="s">
        <v>206</v>
      </c>
      <c r="C37" s="44" t="s">
        <v>148</v>
      </c>
      <c r="D37" s="46">
        <v>10.5</v>
      </c>
      <c r="E37" s="46">
        <v>10.5</v>
      </c>
      <c r="F37" s="46">
        <v>13</v>
      </c>
    </row>
    <row r="38" spans="1:6">
      <c r="D38" s="65"/>
      <c r="E38" s="66"/>
      <c r="F38" s="66"/>
    </row>
    <row r="39" spans="1:6">
      <c r="D39" s="66"/>
      <c r="E39" s="65"/>
      <c r="F39" s="65"/>
    </row>
    <row r="40" spans="1:6">
      <c r="D40" s="65"/>
      <c r="E40" s="65"/>
      <c r="F40" s="65"/>
    </row>
  </sheetData>
  <mergeCells count="8">
    <mergeCell ref="A6:A7"/>
    <mergeCell ref="A18:C18"/>
    <mergeCell ref="D18:E18"/>
    <mergeCell ref="A27:A32"/>
    <mergeCell ref="B29:C29"/>
    <mergeCell ref="B30:C30"/>
    <mergeCell ref="B31:C31"/>
    <mergeCell ref="B32:C32"/>
  </mergeCells>
  <phoneticPr fontId="3" type="noConversion"/>
  <pageMargins left="0.15694444444444444" right="0.15694444444444444" top="0.98402777777777772" bottom="0.98402777777777772" header="0.51111111111111107" footer="0.51111111111111107"/>
  <pageSetup paperSize="9" firstPageNumber="429496319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 Outdoor</vt:lpstr>
      <vt:lpstr>Console</vt:lpstr>
      <vt:lpstr>Cassette</vt:lpstr>
      <vt:lpstr>Duct</vt:lpstr>
      <vt:lpstr>Tpro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李佳纯</dc:creator>
  <cp:lastModifiedBy>László Róbert</cp:lastModifiedBy>
  <cp:lastPrinted>2023-01-30T09:01:05Z</cp:lastPrinted>
  <dcterms:created xsi:type="dcterms:W3CDTF">2022-12-05T09:34:23Z</dcterms:created>
  <dcterms:modified xsi:type="dcterms:W3CDTF">2023-01-30T09:01:42Z</dcterms:modified>
</cp:coreProperties>
</file>